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VSFS08\Home\MSANDA\_OSOBNÍ\OU_Statenice\projektové karty\"/>
    </mc:Choice>
  </mc:AlternateContent>
  <xr:revisionPtr revIDLastSave="0" documentId="13_ncr:1_{BA53A2BB-A862-4107-95C7-7083A1D91C8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ouhrn" sheetId="96" r:id="rId1"/>
    <sheet name="karta (48)" sheetId="95" r:id="rId2"/>
    <sheet name="karta (47)" sheetId="94" r:id="rId3"/>
    <sheet name="karta (46)" sheetId="93" r:id="rId4"/>
    <sheet name="karta (45)" sheetId="92" r:id="rId5"/>
    <sheet name="karta (44)" sheetId="91" r:id="rId6"/>
    <sheet name="karta (43)" sheetId="90" r:id="rId7"/>
    <sheet name="karta (42)" sheetId="89" r:id="rId8"/>
    <sheet name="karta (41)" sheetId="88" r:id="rId9"/>
    <sheet name="karta (40)" sheetId="87" r:id="rId10"/>
    <sheet name="karta (39)" sheetId="86" r:id="rId11"/>
    <sheet name="karta (38)" sheetId="85" r:id="rId12"/>
    <sheet name="karta (37)" sheetId="84" r:id="rId13"/>
    <sheet name="karta (36)" sheetId="83" r:id="rId14"/>
    <sheet name="karta (35)" sheetId="82" r:id="rId15"/>
    <sheet name="karta (34)" sheetId="81" r:id="rId16"/>
    <sheet name="karta (33)" sheetId="79" r:id="rId17"/>
    <sheet name="karta (32)" sheetId="80" r:id="rId18"/>
    <sheet name="karta (31)" sheetId="78" r:id="rId19"/>
    <sheet name="karta (30)" sheetId="77" r:id="rId20"/>
    <sheet name="karta (29)" sheetId="76" r:id="rId21"/>
    <sheet name="karta (28)" sheetId="75" r:id="rId22"/>
    <sheet name="karta (27)" sheetId="74" r:id="rId23"/>
    <sheet name="karta (26)" sheetId="99" r:id="rId24"/>
    <sheet name="karta (25)" sheetId="73" r:id="rId25"/>
    <sheet name="karta (24)" sheetId="72" r:id="rId26"/>
    <sheet name="karta (23)" sheetId="71" r:id="rId27"/>
    <sheet name="karta (22)" sheetId="70" r:id="rId28"/>
    <sheet name="karta (21)" sheetId="69" r:id="rId29"/>
    <sheet name="karta (20)" sheetId="68" r:id="rId30"/>
    <sheet name="karta (19)" sheetId="67" r:id="rId31"/>
    <sheet name="karta (18)" sheetId="66" r:id="rId32"/>
    <sheet name="karta (17)" sheetId="65" r:id="rId33"/>
    <sheet name="karta (16)" sheetId="64" r:id="rId34"/>
    <sheet name="karta (15)" sheetId="63" r:id="rId35"/>
    <sheet name="karta (14)" sheetId="62" r:id="rId36"/>
    <sheet name="karta (13)" sheetId="61" r:id="rId37"/>
    <sheet name="karta (12)" sheetId="60" r:id="rId38"/>
    <sheet name="karta (11)" sheetId="59" r:id="rId39"/>
    <sheet name="karta (10)" sheetId="58" r:id="rId40"/>
    <sheet name="karta (9)" sheetId="57" r:id="rId41"/>
    <sheet name="karta (8)" sheetId="56" r:id="rId42"/>
    <sheet name="karta (7)" sheetId="55" r:id="rId43"/>
    <sheet name="karta (6)" sheetId="54" r:id="rId44"/>
    <sheet name="karta (5)" sheetId="53" r:id="rId45"/>
    <sheet name="karta (4)" sheetId="52" r:id="rId46"/>
    <sheet name="karta (3)" sheetId="51" r:id="rId47"/>
    <sheet name="karta (2)" sheetId="50" r:id="rId48"/>
    <sheet name="karta (1)" sheetId="1" r:id="rId49"/>
  </sheets>
  <definedNames>
    <definedName name="_xlnm._FilterDatabase" localSheetId="0" hidden="1">souhrn!$A$2:$K$2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8" i="96" l="1"/>
  <c r="J28" i="96"/>
  <c r="I28" i="96"/>
  <c r="H28" i="96"/>
  <c r="G28" i="96"/>
  <c r="F28" i="96"/>
  <c r="E28" i="96"/>
  <c r="D28" i="96"/>
  <c r="C28" i="96"/>
  <c r="J17" i="96"/>
  <c r="I17" i="96"/>
  <c r="H17" i="96"/>
  <c r="G17" i="96"/>
  <c r="F17" i="96"/>
  <c r="E17" i="96"/>
  <c r="D17" i="96"/>
  <c r="C17" i="96"/>
  <c r="B17" i="96"/>
  <c r="B18" i="96"/>
  <c r="B16" i="96"/>
  <c r="J49" i="96"/>
  <c r="I49" i="96"/>
  <c r="H49" i="96"/>
  <c r="G49" i="96"/>
  <c r="F49" i="96"/>
  <c r="E49" i="96"/>
  <c r="D49" i="96"/>
  <c r="C49" i="96"/>
  <c r="B49" i="96"/>
  <c r="J48" i="96"/>
  <c r="I48" i="96"/>
  <c r="H48" i="96"/>
  <c r="G48" i="96"/>
  <c r="F48" i="96"/>
  <c r="E48" i="96"/>
  <c r="D48" i="96"/>
  <c r="C48" i="96"/>
  <c r="B48" i="96"/>
  <c r="J47" i="96"/>
  <c r="I47" i="96"/>
  <c r="H47" i="96"/>
  <c r="G47" i="96"/>
  <c r="F47" i="96"/>
  <c r="E47" i="96"/>
  <c r="D47" i="96"/>
  <c r="C47" i="96"/>
  <c r="B47" i="96"/>
  <c r="J46" i="96"/>
  <c r="I46" i="96"/>
  <c r="H46" i="96"/>
  <c r="G46" i="96"/>
  <c r="F46" i="96"/>
  <c r="E46" i="96"/>
  <c r="D46" i="96"/>
  <c r="C46" i="96"/>
  <c r="B46" i="96"/>
  <c r="J45" i="96"/>
  <c r="I45" i="96"/>
  <c r="H45" i="96"/>
  <c r="G45" i="96"/>
  <c r="F45" i="96"/>
  <c r="E45" i="96"/>
  <c r="D45" i="96"/>
  <c r="C45" i="96"/>
  <c r="B45" i="96"/>
  <c r="J44" i="96"/>
  <c r="I44" i="96"/>
  <c r="H44" i="96"/>
  <c r="G44" i="96"/>
  <c r="F44" i="96"/>
  <c r="E44" i="96"/>
  <c r="D44" i="96"/>
  <c r="C44" i="96"/>
  <c r="B44" i="96"/>
  <c r="J43" i="96"/>
  <c r="I43" i="96"/>
  <c r="H43" i="96"/>
  <c r="G43" i="96"/>
  <c r="F43" i="96"/>
  <c r="E43" i="96"/>
  <c r="D43" i="96"/>
  <c r="C43" i="96"/>
  <c r="B43" i="96"/>
  <c r="J42" i="96"/>
  <c r="I42" i="96"/>
  <c r="H42" i="96"/>
  <c r="G42" i="96"/>
  <c r="F42" i="96"/>
  <c r="E42" i="96"/>
  <c r="D42" i="96"/>
  <c r="C42" i="96"/>
  <c r="B42" i="96"/>
  <c r="J41" i="96"/>
  <c r="I41" i="96"/>
  <c r="H41" i="96"/>
  <c r="G41" i="96"/>
  <c r="F41" i="96"/>
  <c r="E41" i="96"/>
  <c r="D41" i="96"/>
  <c r="C41" i="96"/>
  <c r="B41" i="96"/>
  <c r="J40" i="96"/>
  <c r="I40" i="96"/>
  <c r="H40" i="96"/>
  <c r="G40" i="96"/>
  <c r="F40" i="96"/>
  <c r="E40" i="96"/>
  <c r="D40" i="96"/>
  <c r="C40" i="96"/>
  <c r="B40" i="96"/>
  <c r="J39" i="96"/>
  <c r="I39" i="96"/>
  <c r="H39" i="96"/>
  <c r="G39" i="96"/>
  <c r="F39" i="96"/>
  <c r="E39" i="96"/>
  <c r="D39" i="96"/>
  <c r="C39" i="96"/>
  <c r="B39" i="96"/>
  <c r="J38" i="96"/>
  <c r="I38" i="96"/>
  <c r="H38" i="96"/>
  <c r="G38" i="96"/>
  <c r="F38" i="96"/>
  <c r="E38" i="96"/>
  <c r="D38" i="96"/>
  <c r="C38" i="96"/>
  <c r="B38" i="96"/>
  <c r="J37" i="96"/>
  <c r="I37" i="96"/>
  <c r="H37" i="96"/>
  <c r="G37" i="96"/>
  <c r="F37" i="96"/>
  <c r="E37" i="96"/>
  <c r="D37" i="96"/>
  <c r="C37" i="96"/>
  <c r="B37" i="96"/>
  <c r="J36" i="96"/>
  <c r="I36" i="96"/>
  <c r="H36" i="96"/>
  <c r="G36" i="96"/>
  <c r="F36" i="96"/>
  <c r="E36" i="96"/>
  <c r="D36" i="96"/>
  <c r="C36" i="96"/>
  <c r="B36" i="96"/>
  <c r="J35" i="96"/>
  <c r="I35" i="96"/>
  <c r="H35" i="96"/>
  <c r="G35" i="96"/>
  <c r="F35" i="96"/>
  <c r="E35" i="96"/>
  <c r="D35" i="96"/>
  <c r="C35" i="96"/>
  <c r="B35" i="96"/>
  <c r="J34" i="96"/>
  <c r="I34" i="96"/>
  <c r="H34" i="96"/>
  <c r="G34" i="96"/>
  <c r="F34" i="96"/>
  <c r="E34" i="96"/>
  <c r="D34" i="96"/>
  <c r="C34" i="96"/>
  <c r="B34" i="96"/>
  <c r="J33" i="96"/>
  <c r="I33" i="96"/>
  <c r="H33" i="96"/>
  <c r="G33" i="96"/>
  <c r="F33" i="96"/>
  <c r="E33" i="96"/>
  <c r="D33" i="96"/>
  <c r="C33" i="96"/>
  <c r="B33" i="96"/>
  <c r="J32" i="96"/>
  <c r="I32" i="96"/>
  <c r="H32" i="96"/>
  <c r="G32" i="96"/>
  <c r="F32" i="96"/>
  <c r="E32" i="96"/>
  <c r="D32" i="96"/>
  <c r="C32" i="96"/>
  <c r="B32" i="96"/>
  <c r="J31" i="96"/>
  <c r="I31" i="96"/>
  <c r="H31" i="96"/>
  <c r="G31" i="96"/>
  <c r="F31" i="96"/>
  <c r="E31" i="96"/>
  <c r="D31" i="96"/>
  <c r="C31" i="96"/>
  <c r="B31" i="96"/>
  <c r="J30" i="96"/>
  <c r="I30" i="96"/>
  <c r="H30" i="96"/>
  <c r="G30" i="96"/>
  <c r="F30" i="96"/>
  <c r="E30" i="96"/>
  <c r="D30" i="96"/>
  <c r="C30" i="96"/>
  <c r="B30" i="96"/>
  <c r="J29" i="96"/>
  <c r="I29" i="96"/>
  <c r="H29" i="96"/>
  <c r="G29" i="96"/>
  <c r="F29" i="96"/>
  <c r="E29" i="96"/>
  <c r="D29" i="96"/>
  <c r="C29" i="96"/>
  <c r="B29" i="96"/>
  <c r="J27" i="96"/>
  <c r="I27" i="96"/>
  <c r="H27" i="96"/>
  <c r="G27" i="96"/>
  <c r="F27" i="96"/>
  <c r="E27" i="96"/>
  <c r="D27" i="96"/>
  <c r="C27" i="96"/>
  <c r="B27" i="96"/>
  <c r="J26" i="96"/>
  <c r="I26" i="96"/>
  <c r="H26" i="96"/>
  <c r="G26" i="96"/>
  <c r="F26" i="96"/>
  <c r="E26" i="96"/>
  <c r="D26" i="96"/>
  <c r="C26" i="96"/>
  <c r="B26" i="96"/>
  <c r="J25" i="96"/>
  <c r="I25" i="96"/>
  <c r="H25" i="96"/>
  <c r="G25" i="96"/>
  <c r="F25" i="96"/>
  <c r="E25" i="96"/>
  <c r="D25" i="96"/>
  <c r="C25" i="96"/>
  <c r="B25" i="96"/>
  <c r="J24" i="96"/>
  <c r="I24" i="96"/>
  <c r="H24" i="96"/>
  <c r="G24" i="96"/>
  <c r="F24" i="96"/>
  <c r="E24" i="96"/>
  <c r="D24" i="96"/>
  <c r="C24" i="96"/>
  <c r="B24" i="96"/>
  <c r="J23" i="96"/>
  <c r="I23" i="96"/>
  <c r="H23" i="96"/>
  <c r="G23" i="96"/>
  <c r="F23" i="96"/>
  <c r="E23" i="96"/>
  <c r="D23" i="96"/>
  <c r="C23" i="96"/>
  <c r="B23" i="96"/>
  <c r="J22" i="96"/>
  <c r="I22" i="96"/>
  <c r="H22" i="96"/>
  <c r="G22" i="96"/>
  <c r="F22" i="96"/>
  <c r="E22" i="96"/>
  <c r="D22" i="96"/>
  <c r="C22" i="96"/>
  <c r="B22" i="96"/>
  <c r="J21" i="96"/>
  <c r="I21" i="96"/>
  <c r="H21" i="96"/>
  <c r="G21" i="96"/>
  <c r="F21" i="96"/>
  <c r="E21" i="96"/>
  <c r="D21" i="96"/>
  <c r="C21" i="96"/>
  <c r="B21" i="96"/>
  <c r="J20" i="96"/>
  <c r="I20" i="96"/>
  <c r="H20" i="96"/>
  <c r="G20" i="96"/>
  <c r="F20" i="96"/>
  <c r="E20" i="96"/>
  <c r="D20" i="96"/>
  <c r="C20" i="96"/>
  <c r="B20" i="96"/>
  <c r="J19" i="96"/>
  <c r="I19" i="96"/>
  <c r="H19" i="96"/>
  <c r="G19" i="96"/>
  <c r="F19" i="96"/>
  <c r="E19" i="96"/>
  <c r="D19" i="96"/>
  <c r="C19" i="96"/>
  <c r="B19" i="96"/>
  <c r="J18" i="96"/>
  <c r="I18" i="96"/>
  <c r="H18" i="96"/>
  <c r="G18" i="96"/>
  <c r="F18" i="96"/>
  <c r="E18" i="96"/>
  <c r="D18" i="96"/>
  <c r="C18" i="96"/>
  <c r="J3" i="96"/>
  <c r="I3" i="96"/>
  <c r="H3" i="96"/>
  <c r="G3" i="96"/>
  <c r="F3" i="96"/>
  <c r="E3" i="96"/>
  <c r="D3" i="96"/>
  <c r="C3" i="96"/>
  <c r="B3" i="96"/>
  <c r="J16" i="96"/>
  <c r="I16" i="96"/>
  <c r="H16" i="96"/>
  <c r="G16" i="96"/>
  <c r="F16" i="96"/>
  <c r="E16" i="96"/>
  <c r="D16" i="96"/>
  <c r="C16" i="96"/>
  <c r="J15" i="96"/>
  <c r="I15" i="96"/>
  <c r="H15" i="96"/>
  <c r="G15" i="96"/>
  <c r="F15" i="96"/>
  <c r="E15" i="96"/>
  <c r="D15" i="96"/>
  <c r="C15" i="96"/>
  <c r="B15" i="96"/>
  <c r="J14" i="96"/>
  <c r="I14" i="96"/>
  <c r="H14" i="96"/>
  <c r="G14" i="96"/>
  <c r="F14" i="96"/>
  <c r="E14" i="96"/>
  <c r="D14" i="96"/>
  <c r="C14" i="96"/>
  <c r="B14" i="96"/>
  <c r="J13" i="96"/>
  <c r="I13" i="96"/>
  <c r="H13" i="96"/>
  <c r="G13" i="96"/>
  <c r="F13" i="96"/>
  <c r="E13" i="96"/>
  <c r="D13" i="96"/>
  <c r="C13" i="96"/>
  <c r="B13" i="96"/>
  <c r="J12" i="96"/>
  <c r="I12" i="96"/>
  <c r="H12" i="96"/>
  <c r="G12" i="96"/>
  <c r="F12" i="96"/>
  <c r="E12" i="96"/>
  <c r="D12" i="96"/>
  <c r="C12" i="96"/>
  <c r="B12" i="96"/>
  <c r="J11" i="96"/>
  <c r="I11" i="96"/>
  <c r="H11" i="96"/>
  <c r="G11" i="96"/>
  <c r="F11" i="96"/>
  <c r="E11" i="96"/>
  <c r="D11" i="96"/>
  <c r="C11" i="96"/>
  <c r="B11" i="96"/>
  <c r="J10" i="96"/>
  <c r="I10" i="96"/>
  <c r="H10" i="96"/>
  <c r="G10" i="96"/>
  <c r="F10" i="96"/>
  <c r="E10" i="96"/>
  <c r="D10" i="96"/>
  <c r="C10" i="96"/>
  <c r="B10" i="96"/>
  <c r="J9" i="96"/>
  <c r="I9" i="96"/>
  <c r="H9" i="96"/>
  <c r="G9" i="96"/>
  <c r="F9" i="96"/>
  <c r="E9" i="96"/>
  <c r="D9" i="96"/>
  <c r="C9" i="96"/>
  <c r="B9" i="96"/>
  <c r="J8" i="96"/>
  <c r="I8" i="96"/>
  <c r="H8" i="96"/>
  <c r="G8" i="96"/>
  <c r="F8" i="96"/>
  <c r="E8" i="96"/>
  <c r="D8" i="96"/>
  <c r="C8" i="96"/>
  <c r="B8" i="96"/>
  <c r="J7" i="96"/>
  <c r="I7" i="96"/>
  <c r="H7" i="96"/>
  <c r="G7" i="96"/>
  <c r="F7" i="96"/>
  <c r="E7" i="96"/>
  <c r="D7" i="96"/>
  <c r="C7" i="96"/>
  <c r="B7" i="96"/>
  <c r="J6" i="96"/>
  <c r="I6" i="96"/>
  <c r="H6" i="96"/>
  <c r="G6" i="96"/>
  <c r="F6" i="96"/>
  <c r="E6" i="96"/>
  <c r="D6" i="96"/>
  <c r="C6" i="96"/>
  <c r="B6" i="96"/>
  <c r="J5" i="96"/>
  <c r="I5" i="96"/>
  <c r="H5" i="96"/>
  <c r="G5" i="96"/>
  <c r="F5" i="96"/>
  <c r="E5" i="96"/>
  <c r="D5" i="96"/>
  <c r="C5" i="96"/>
  <c r="B5" i="96"/>
  <c r="J4" i="96"/>
  <c r="I4" i="96"/>
  <c r="H4" i="96"/>
  <c r="G4" i="96"/>
  <c r="F4" i="96"/>
  <c r="E4" i="96"/>
  <c r="D4" i="96"/>
  <c r="C4" i="96"/>
  <c r="B4" i="96"/>
</calcChain>
</file>

<file path=xl/sharedStrings.xml><?xml version="1.0" encoding="utf-8"?>
<sst xmlns="http://schemas.openxmlformats.org/spreadsheetml/2006/main" count="1351" uniqueCount="206">
  <si>
    <t>Projektová karta č. 1</t>
  </si>
  <si>
    <t>Název projektu:</t>
  </si>
  <si>
    <t>Přivaděč Žalov</t>
  </si>
  <si>
    <t>Žadatel/nositel projektu</t>
  </si>
  <si>
    <t>DSO vodovodní přivaděč Žalov, Statenice, V. Přílepy, Úholičky</t>
  </si>
  <si>
    <t>Odpovědná osoba</t>
  </si>
  <si>
    <t>starosta</t>
  </si>
  <si>
    <t>Zařazení projektu do SP</t>
  </si>
  <si>
    <t>Partneři projektu</t>
  </si>
  <si>
    <t>Popis projektu (cíle, aktivity a výstupy projektu)</t>
  </si>
  <si>
    <t>Zvýšení kapacity nátoku pitné vody do obcí s cílem uspokojit potřeby narůstajícího počtu obyvatel tří obcí</t>
  </si>
  <si>
    <t>Připravenost projektu</t>
  </si>
  <si>
    <t>Investiční záměr:</t>
  </si>
  <si>
    <t>ano</t>
  </si>
  <si>
    <t>Projektová dokumentace:</t>
  </si>
  <si>
    <t>Doklady dle stavebního zákona:</t>
  </si>
  <si>
    <t>Celkové náklady</t>
  </si>
  <si>
    <t>Možnost získat podporu</t>
  </si>
  <si>
    <t>z dotací</t>
  </si>
  <si>
    <t>Předpokládané roky realizace</t>
  </si>
  <si>
    <t>Projektová karta č. 2</t>
  </si>
  <si>
    <t>Výměna litinového potrubí Za Sokolovnou</t>
  </si>
  <si>
    <t>Obec Statenice</t>
  </si>
  <si>
    <t>Litinové potrubí je uloženo a slouží od 60. letech. Je však zarostlé a snižuje tlak dodávané vody, je často rezavá. SP bylo vydáno.</t>
  </si>
  <si>
    <t>Projektová karta č. 3</t>
  </si>
  <si>
    <t>Vodovod Račanská</t>
  </si>
  <si>
    <t>Projektová karta č. 4</t>
  </si>
  <si>
    <t>Vodovod Pod Višňovkou</t>
  </si>
  <si>
    <t>Projektová karta č. 5</t>
  </si>
  <si>
    <t>Vodovod 12. etapa</t>
  </si>
  <si>
    <t>OPŽP</t>
  </si>
  <si>
    <t>ne</t>
  </si>
  <si>
    <t>Priorita</t>
  </si>
  <si>
    <r>
      <t xml:space="preserve">VODA I. </t>
    </r>
    <r>
      <rPr>
        <u/>
        <sz val="11"/>
        <color theme="1"/>
        <rFont val="Calibri"/>
        <family val="2"/>
        <charset val="238"/>
        <scheme val="minor"/>
      </rPr>
      <t>Technická infrastruktura</t>
    </r>
    <r>
      <rPr>
        <sz val="10"/>
        <color theme="1"/>
        <rFont val="Arial"/>
        <family val="2"/>
        <charset val="238"/>
      </rPr>
      <t/>
    </r>
  </si>
  <si>
    <t>Úholičky, Velké Přílepy</t>
  </si>
  <si>
    <t>REALIZOVÁNO</t>
  </si>
  <si>
    <t>Jedná se o starší potrubí, jehož výměna zvýší tlak a tím i množství dodávané vody a výměnou dalších částí původního potrubí se sníží i občasné znečistění vody. Je třeba vyměnit vodovod současně s položením kanalizace vzhledem ke stísněným podmínkám v ulici</t>
  </si>
  <si>
    <t>Vyřešeny majetkoprávní vztahy k nemovitostem a pozemkům týkajících se projektu</t>
  </si>
  <si>
    <t>Z fondu Středočeského kraje nebo společně s 12. etapou z OPŽP</t>
  </si>
  <si>
    <t>CPI</t>
  </si>
  <si>
    <t>Společně s 12. etapou z OPŽP a/nebo z finančního příspěvku investora CPI na řešení odvodnění pozemku Jabloňový sad</t>
  </si>
  <si>
    <t>ano (SoSB na VB)</t>
  </si>
  <si>
    <t>13. etapa vodovodu</t>
  </si>
  <si>
    <t>Projektová karta č. 6</t>
  </si>
  <si>
    <t>Zbytek obce, technická dokumentace v přípravě.</t>
  </si>
  <si>
    <t>Vodojem</t>
  </si>
  <si>
    <t>Obec potřebuje vodojem s kapacitou 90-100 m3 , aby zajistila akumulaci pro zvýšené potřeby denních odběrů. V programu má výstavbu Alfa Praha, práce po arch. průzkumu byly zastaveny. Také CPI má v ÚP plánovaný vodojem. Podle stanoviska PVS a.s., která zatím omezuje vteřinové dodávky, bude muset obec přistoupit k výstavbě vlastního vodojemu na svém pozemku. Do roku 2030 je kapacita přivaděče dostačující.</t>
  </si>
  <si>
    <t>KANALIZACE II. technická infrastruktura</t>
  </si>
  <si>
    <t>Kanalizace Pod Višňovkou</t>
  </si>
  <si>
    <t>Projektová karta č. 9</t>
  </si>
  <si>
    <t>Kanalizace 10. etapa</t>
  </si>
  <si>
    <t>I. etapa  stoky B/4 a část stoky BG   od Obecního úřadu na roh ulice Za Sokolovnou cena cca s DPH 980.000,- + přípojky 4 ks tzn. cca Kč  60.000,-  veřejné části - REALIZOVÁNO
II. etapa zbytek stoky BG  ulice Za Sokolovnou cca 1,850.000,- + veřejná část přípojek cca 140.000,-   realizace 2020
III. etapa zbytek ulice Pod Hájem, kde je tlaková kanalizace    realizace 2020-22</t>
  </si>
  <si>
    <t>Projektová karta č. 10</t>
  </si>
  <si>
    <t>Kanalizace Za Sokolovnou</t>
  </si>
  <si>
    <t>Kanalizace bude postavena později, přednost má vodovod v ulici Za Sokolovnou, bude se stavět dodatečně. Karta souvisí s kartou č.9</t>
  </si>
  <si>
    <t>Tlaková kanalizace - v závyslosti na kartě č. 9</t>
  </si>
  <si>
    <t xml:space="preserve"> Kanalizace Pod Hájem</t>
  </si>
  <si>
    <t>Projektová karta č. 11</t>
  </si>
  <si>
    <t>Kanalizace Račanská</t>
  </si>
  <si>
    <t>Je třeba stavě společně s vodovodem vzhledem ke stísněným podmínkám uličního prostoru</t>
  </si>
  <si>
    <t>Projektová karta č. 13</t>
  </si>
  <si>
    <t>Projektová karta č. 12</t>
  </si>
  <si>
    <t>Kanalizace 12. etapa</t>
  </si>
  <si>
    <t>Ulice Pod Punčochou, K Chotolu, Akátová, Nad Strání, Topolová, Kralupská, U Mlýna. Stavba společně s kartou č. 5</t>
  </si>
  <si>
    <t>ne - dohodnuta VB</t>
  </si>
  <si>
    <t>Projektová karta č. 14</t>
  </si>
  <si>
    <t>Kanalizace 13. etapa</t>
  </si>
  <si>
    <t>odkanalyzování zbytku obce</t>
  </si>
  <si>
    <t>Projektová karta č. 15</t>
  </si>
  <si>
    <t>ČOV</t>
  </si>
  <si>
    <t>Alfa Praha, CPI, další investoři</t>
  </si>
  <si>
    <t>vlastní ČOV</t>
  </si>
  <si>
    <t>Projektová karta č. 16</t>
  </si>
  <si>
    <t>Chodník Kralupská</t>
  </si>
  <si>
    <t>BEZPEČNOST CHODCŮ III. občanská infrastruktura</t>
  </si>
  <si>
    <t>chodník od ulice Za Cihelnou a Únětická /křižovatka/ včetně přechodu u Kalvárie</t>
  </si>
  <si>
    <t>SFDI</t>
  </si>
  <si>
    <t>Obnova chodníku Únětická, opěrná zeď</t>
  </si>
  <si>
    <t xml:space="preserve">Jedná se o obnovu navazujícího existujícího chodníku podél Únětické z Kralupské a výstavbu opěrné zídky z gabionu na podporu plotů, jejichž základy byly obnaženy již v roce 1972. </t>
  </si>
  <si>
    <t>Letiště Praha</t>
  </si>
  <si>
    <t>Projektová karta č. 18</t>
  </si>
  <si>
    <t>Chodník a obě zastávky ČV k hospodě</t>
  </si>
  <si>
    <t>Chodník od hospody k zastávce je v dezolátním stavu, přechod není podle předpisů. Přechod je třeba modernizovat a uvést do souladu s dopravními předpisy. Pod chodníkem bude položena tlaková kanalizace.</t>
  </si>
  <si>
    <t>Projektová karta č. 19</t>
  </si>
  <si>
    <t>Jedná se o chodník ze stávky ČV hospoda směrem ke Statenicím podíl Statenické včetně veřejného osvětlení.</t>
  </si>
  <si>
    <t>v řešení</t>
  </si>
  <si>
    <t>Chodník ČV zastávka, Statenická, Pod Višňovkou</t>
  </si>
  <si>
    <t>Projektová karta č. 20</t>
  </si>
  <si>
    <t>Chodník Svatojánská - Ke Kůlnám</t>
  </si>
  <si>
    <t>Alfa Praha</t>
  </si>
  <si>
    <t>Chodník podél silnice 3.třídy směr Lichodceves. Projekt vlastní Alfa Praha, realizovat aktuálně nechtějí</t>
  </si>
  <si>
    <t>SFDI, MMR</t>
  </si>
  <si>
    <t>Projektová karta č. 21</t>
  </si>
  <si>
    <t>Chodník Za Sokolovnou – OÚ – konečná autobusu – Svatojánská – Pod Zámkem</t>
  </si>
  <si>
    <t>Chodník od ulice Svatojánská k OÚ přes zastávku autobusu podél Statenické ke Svatojánské s přechodem u pomníku a dále ulice Pod Zámkem. Jedná se mimo jiné o bezpečný příchod k variantám MŠ a ZŠ v areálu zámku. Čeká se na uložení NN do země.</t>
  </si>
  <si>
    <t>KSÚS / Středočeský kraj</t>
  </si>
  <si>
    <t>Kruhový objezd Agrivep</t>
  </si>
  <si>
    <t>Středočeský kraj</t>
  </si>
  <si>
    <t>Projektová karta č. 23</t>
  </si>
  <si>
    <t>Kruhový objezd na vjezdu do obce po Kralupské ze směru Velké Přílepy. Řeší zkulturnění prostoru, zlepšení vjezdu do ulice K Cihelně a snížení rychlosti na vjezdu do obce. Projekt vyjde z dopravní studie zpracované ve 2019/20</t>
  </si>
  <si>
    <t>Lávka Brčkoli</t>
  </si>
  <si>
    <t>Lávka spojí části obce Černý Vůl a umožní bezpečný průchod Černým volem, umožní občanům z oblasti Za roklí bezpečnější a rychlejší příchod na zastávky veřejné dopravy. Navazuje se i na studii Od Okoře k Vltavě – průchodnost území</t>
  </si>
  <si>
    <t>DÚR</t>
  </si>
  <si>
    <t>POZASTAVENO</t>
  </si>
  <si>
    <t>Projektová karta č. 24</t>
  </si>
  <si>
    <t>Pěší lávka přes potok U Potoka – U Kovárny /zastávka autobusu/</t>
  </si>
  <si>
    <t>Lávka přes potok, aktuálně musí chodci po tělese komunikace (mostu) které je úzké.</t>
  </si>
  <si>
    <t>Povodí Vltavy</t>
  </si>
  <si>
    <t>Projektová karta č. 25</t>
  </si>
  <si>
    <t>Schody Pod Zámkem – Ke Kůlnám</t>
  </si>
  <si>
    <t>Schody nejsou v dobrém stavu tak, aby byly i pro starší spoluobčany bezpečné v průběhu celého roku .Projekt i s rekonstrukcí zdi /která není v majetku obce/ musí být řešena společně. Pod schody povede vodovodní řad, který je naplánován ve 12. etapě výstavby vodovodu a kanalizace</t>
  </si>
  <si>
    <t>Projektová karta č. 27</t>
  </si>
  <si>
    <t>Veřejné osvětlení - rozšíření</t>
  </si>
  <si>
    <t>Jedná se o návrh pana Kováře na rozšíření sítě veřejného osvětlení, které bude doplněný po vyhodnocení potřeb osvětlení v ulicích budoucí 12. a 13. etapy vodovodů a komunikací</t>
  </si>
  <si>
    <t>Projektová karta č. 28</t>
  </si>
  <si>
    <t>Realizovat opatření, horizontální značení vozovky, které sníží rychlost aut při vjezdu do obce z Přílep - bude řešeno v návaznosti na Dopravní studii z 2019/2020</t>
  </si>
  <si>
    <t>Projektová karta č. 29</t>
  </si>
  <si>
    <t>Přechod Za Cihelnou a K Cihelně</t>
  </si>
  <si>
    <t>Jde o přechod přes silnici II/240 ke zvýšení bezpečnosti cestujících veřejnou dopravou a spojení části obce Černý Vůl – Statenice, mimo jiné i dosažení OÚ</t>
  </si>
  <si>
    <t>Projektová karta č. 30</t>
  </si>
  <si>
    <t>Komunikace 12. etapa VaK</t>
  </si>
  <si>
    <t xml:space="preserve">Jde o nové povrchy nebo poničené při stavbě vodovodu a kanalizace ve 12. etapě. Bude třeba zjistit, které pozemky bude třeba vykoupit, aby se povrch dělal na obecních komunikacích v majetku obce </t>
  </si>
  <si>
    <t>MMR</t>
  </si>
  <si>
    <t>MÍSTNÍ KOMUNIKACE IV. občanská infrastruktura</t>
  </si>
  <si>
    <t>Povrchy ostatních komunikací</t>
  </si>
  <si>
    <t>Projektová karta č. 31</t>
  </si>
  <si>
    <t xml:space="preserve">MÍSTNÍ KOMUNIKACE IV. občanská infrastruktura </t>
  </si>
  <si>
    <t>Jedná se o zpevňování a opravy ostatních místních komunikací zatím blíže nespecifikovaných.
Ul. Skalní – po projednání s OÚ Velké Přílepy
Část ulice Račanská</t>
  </si>
  <si>
    <t>Opěrná zeď Nad Vinicí</t>
  </si>
  <si>
    <t>Projektová karta č. 32</t>
  </si>
  <si>
    <t>Jedná se o komunikaci Nad Vinicí, kde spadla zeď domu na pozemku dr. Picka. Je třeba vyjasnit podíl obou stran na zřícení stěny starého domu. Pád zdi z opuky byl zřejmě urychlen nedostatečným odvodněním komunikace a neexistencí okapu na objektu, ze kterého stékala dešťová voda do základů domu. Kromě určení podílu na nákladech mezi obcí a majiteli pozemku, je třeba se shodnout na způsobu sjednání nápravy, resp. způsobu stavebního zajištění komunikace a pozemku současných majitelů. Obec čeká na posudek.</t>
  </si>
  <si>
    <t>Dr. Picek</t>
  </si>
  <si>
    <t>Jde o přístup do Černého Vola z Roztocké. Zpevnění povrchu by ulehčilo vjezdu/ výjezdu do/z  Černého Vola na Kralupskou</t>
  </si>
  <si>
    <t>Projektová karta č. 33</t>
  </si>
  <si>
    <t>Projektová karta č. 34</t>
  </si>
  <si>
    <t>Kulturní domeček</t>
  </si>
  <si>
    <t>Komunikace Skalní - Roztocká</t>
  </si>
  <si>
    <t>IROP</t>
  </si>
  <si>
    <t>KULTURA, ŠKOLSTVÍ, SPORT, ZDRAVOTNICTVÍ  V.  občanská vybavenost</t>
  </si>
  <si>
    <t>Jde o chátrající domek vedle obecního úřadu, který byl určen k rekonstrukci na „kulturní“ domeček.</t>
  </si>
  <si>
    <t xml:space="preserve">KULTURA, ŠKOLSTVÍ, SPORT, ZDRAVOTNICTVÍ  V. občanská vybavenost </t>
  </si>
  <si>
    <t>Mateřská školka</t>
  </si>
  <si>
    <t>MŠ na Parádnici</t>
  </si>
  <si>
    <t>MMR nebo Alfa Praha</t>
  </si>
  <si>
    <t>Projektová karta č. 36</t>
  </si>
  <si>
    <t>Projektová karta č. 35</t>
  </si>
  <si>
    <t>Základní škola</t>
  </si>
  <si>
    <t>ZŠ</t>
  </si>
  <si>
    <t>Dětské hřiště - sportoviště Statenice</t>
  </si>
  <si>
    <t>rekonstrukce dětského hřiště a kvalitní sportovní hřiště</t>
  </si>
  <si>
    <t>MŠMT, Letiště Praha</t>
  </si>
  <si>
    <t>Projektová karta č. 38</t>
  </si>
  <si>
    <t>Tělocvična pod širým nebem</t>
  </si>
  <si>
    <t>Projekt tělocvičny pod širým nebem (fotbalové hřiště) pro všechny věkové kategorie</t>
  </si>
  <si>
    <t>Průchodnost krajiny, pěší stezky</t>
  </si>
  <si>
    <t xml:space="preserve">ZELEŇ A JEJÍ OBNOVA VI. občanská vybavenost </t>
  </si>
  <si>
    <t>Záměr vychází z nového ÚP a ze spolupráce okolních obcí, které mají zájem na propojování pěšími cestami pro místní občany</t>
  </si>
  <si>
    <t>Projektová karta č. 39</t>
  </si>
  <si>
    <t>Projektová karta č. 40</t>
  </si>
  <si>
    <t>Park nad zahradnictvím v ČV</t>
  </si>
  <si>
    <t>Jde o prostor mezi zahradnictvím a dětským hřištěm. Část obce Černý Vůl nemá náves a proto tento park by se dal koncipovat jako obecní náves</t>
  </si>
  <si>
    <t>Projektová karta č. 41</t>
  </si>
  <si>
    <t>Obnova zeleně</t>
  </si>
  <si>
    <t>Projektová karta č. 42</t>
  </si>
  <si>
    <t>Prameniště</t>
  </si>
  <si>
    <t>Jde o unikátní oblast původního zdroje pitné vody pro obec. Je to místo, kde byl i rybníček. Navrhujeme obnovu tohoto prostoru jako odpočinkovou zónu.
I.etapa-cesta, II.etapa revitalizace území</t>
  </si>
  <si>
    <t>Park Parádnice</t>
  </si>
  <si>
    <t>Jde o obnovu pozemku, který obci darovala Alfa Praha. Spolek pro obnovu parku Parádnice si představuje obnovu podle barokních zahrad hraběte Šporka</t>
  </si>
  <si>
    <t>Projektová karta č. 43</t>
  </si>
  <si>
    <t>Odvodnění a povrch ulice Pod Skálou</t>
  </si>
  <si>
    <t>p. Lorenc Luboš, Beltane, Plecitý</t>
  </si>
  <si>
    <t>Voda z obecních komunikací stýká touto ulicí na pozemek p. Luboše Lorence /několikrát měl vytopený byt/, svépomocí si p.Lorenc prohloubil na základě souhlasu Povodí Vltavy, strouhu k potoku. Po dohodě obec pořídí projektovou dokumentaci k vyřešení problému</t>
  </si>
  <si>
    <t>Projektová karta č. 44</t>
  </si>
  <si>
    <t>Projektová karta č. 45</t>
  </si>
  <si>
    <t>Oprava komunikace (odvodnění) ulice Pod Zámkem</t>
  </si>
  <si>
    <t>Po dešti je zde veliká louže, občané nemohou procházet</t>
  </si>
  <si>
    <t>Dům pro seniory</t>
  </si>
  <si>
    <t xml:space="preserve">OSTATNÍ  VII. občanská vybavenost </t>
  </si>
  <si>
    <t>zajištění sociální služeb pro seniory a starší občany. Teoretická možnost využití objektu na Parádnici v případě přesunu MŠ do jiných prostor</t>
  </si>
  <si>
    <t>Projektová karta č. 47</t>
  </si>
  <si>
    <t>Rekonstrukce OÚ</t>
  </si>
  <si>
    <t>Zateplení, bezbariérový přístup, rekonstrukce sklepních prostor, zázemí technických pracovníků</t>
  </si>
  <si>
    <t>Projektová karta č. 48</t>
  </si>
  <si>
    <t>záměr</t>
  </si>
  <si>
    <t>číslo karty</t>
  </si>
  <si>
    <t>náklady</t>
  </si>
  <si>
    <t>stav</t>
  </si>
  <si>
    <t>priorita</t>
  </si>
  <si>
    <t>časový horizont</t>
  </si>
  <si>
    <t>poznámka</t>
  </si>
  <si>
    <t>doklady</t>
  </si>
  <si>
    <t>majetkoprávní vztahy</t>
  </si>
  <si>
    <t>možná dotace</t>
  </si>
  <si>
    <t>Projektová karta č. 26</t>
  </si>
  <si>
    <t>Lávka přes potok u hřiště</t>
  </si>
  <si>
    <t>Jedná se o opravu lávky přes potok, která je ve špatném technickém stavu.</t>
  </si>
  <si>
    <t>Snížení rychlosti na vjezdu do obce z V. Přílep II/240</t>
  </si>
  <si>
    <r>
      <rPr>
        <sz val="11"/>
        <color theme="10"/>
        <rFont val="Wingdings 3"/>
        <family val="1"/>
        <charset val="2"/>
      </rPr>
      <t>P</t>
    </r>
    <r>
      <rPr>
        <sz val="11"/>
        <color theme="10"/>
        <rFont val="Calibri"/>
        <family val="2"/>
        <charset val="238"/>
        <scheme val="minor"/>
      </rPr>
      <t xml:space="preserve">   zpět na úvodní stránku</t>
    </r>
  </si>
  <si>
    <t>PD</t>
  </si>
  <si>
    <t xml:space="preserve"> /spolu s realizací 12. etapy VAK/</t>
  </si>
  <si>
    <t>/spolu s realizací 12. etapy VAK/</t>
  </si>
  <si>
    <t xml:space="preserve">2020 - 2022 </t>
  </si>
  <si>
    <t>Jedná se o zavedení vodovodu do ulic: Pod Punčochou, K Chotolu, Akátová, Nad Strání /část/, U Pískovce, Ke Kůlnám, Pod Schody, Nad Vinicí, Slepá. S touto etapou by se měla realizovat i stavba v ulicích, kde již stavební povolení existuje: Račanská, Pod Višňovkou. (Vodovody prod schody na Račana realizován 2019)</t>
  </si>
  <si>
    <t>Vodovod a kanalizaci je třeba řešit spolu s odvodněním suchého poldru na pozemku CPI pro obec zajišťující bezpečné odvodnění území Jabloňový sad. Část pozemku je ve vlastnictví soukromých osob v dědickém řízení.</t>
  </si>
  <si>
    <t xml:space="preserve">ne </t>
  </si>
  <si>
    <t>Vodovod a kanalizaci je třeba řešit spolu s odtokem dešťových vod z území Jabloňový sad, to je ze suchého poldru na pozemku CPI, aby se předešlo možnému zaplavení části obce v případě přívalových a/nebo  dlouhotrvajících dešťů. Část pozemků ve vlastnictví soukromých osob v dědickém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</si>
</sst>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color theme="10"/>
      <name val="Wingdings 3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Font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164" fontId="0" fillId="0" borderId="1" xfId="0" applyNumberFormat="1" applyFont="1" applyFill="1" applyBorder="1" applyAlignment="1">
      <alignment horizontal="right" vertical="center" shrinkToFit="1"/>
    </xf>
    <xf numFmtId="164" fontId="0" fillId="0" borderId="0" xfId="0" applyNumberFormat="1" applyFont="1" applyAlignment="1">
      <alignment horizontal="right" vertical="center" shrinkToFit="1"/>
    </xf>
    <xf numFmtId="0" fontId="0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0" fillId="8" borderId="0" xfId="0" applyFont="1" applyFill="1"/>
    <xf numFmtId="0" fontId="6" fillId="8" borderId="0" xfId="1" applyFont="1" applyFill="1" applyBorder="1" applyAlignment="1">
      <alignment horizontal="center"/>
    </xf>
    <xf numFmtId="0" fontId="5" fillId="0" borderId="1" xfId="1" applyFont="1" applyBorder="1" applyAlignment="1">
      <alignment horizontal="left" vertical="center" shrinkToFit="1"/>
    </xf>
    <xf numFmtId="0" fontId="5" fillId="0" borderId="0" xfId="1" applyFont="1"/>
    <xf numFmtId="0" fontId="5" fillId="9" borderId="1" xfId="0" applyFont="1" applyFill="1" applyBorder="1" applyAlignment="1">
      <alignment horizontal="center" vertical="center" shrinkToFit="1"/>
    </xf>
    <xf numFmtId="0" fontId="5" fillId="9" borderId="1" xfId="1" applyFont="1" applyFill="1" applyBorder="1" applyAlignment="1">
      <alignment horizontal="left" vertical="center" shrinkToFit="1"/>
    </xf>
    <xf numFmtId="164" fontId="5" fillId="9" borderId="1" xfId="0" applyNumberFormat="1" applyFont="1" applyFill="1" applyBorder="1" applyAlignment="1">
      <alignment horizontal="right" vertical="center" shrinkToFit="1"/>
    </xf>
    <xf numFmtId="0" fontId="5" fillId="9" borderId="1" xfId="0" applyFont="1" applyFill="1" applyBorder="1" applyAlignment="1">
      <alignment horizontal="left" vertical="center" shrinkToFit="1"/>
    </xf>
    <xf numFmtId="0" fontId="0" fillId="9" borderId="1" xfId="0" applyFont="1" applyFill="1" applyBorder="1" applyAlignment="1">
      <alignment horizontal="center" vertical="center" shrinkToFit="1"/>
    </xf>
    <xf numFmtId="164" fontId="0" fillId="9" borderId="1" xfId="0" applyNumberFormat="1" applyFont="1" applyFill="1" applyBorder="1" applyAlignment="1">
      <alignment horizontal="right" vertical="center" shrinkToFit="1"/>
    </xf>
    <xf numFmtId="0" fontId="0" fillId="9" borderId="1" xfId="0" applyFont="1" applyFill="1" applyBorder="1" applyAlignment="1">
      <alignment horizontal="left" vertical="center" shrinkToFit="1"/>
    </xf>
    <xf numFmtId="0" fontId="0" fillId="10" borderId="1" xfId="0" applyFont="1" applyFill="1" applyBorder="1" applyAlignment="1">
      <alignment horizontal="center" vertical="center" shrinkToFit="1"/>
    </xf>
    <xf numFmtId="0" fontId="5" fillId="10" borderId="1" xfId="1" applyFont="1" applyFill="1" applyBorder="1" applyAlignment="1">
      <alignment horizontal="left" vertical="center" shrinkToFit="1"/>
    </xf>
    <xf numFmtId="164" fontId="0" fillId="10" borderId="1" xfId="0" applyNumberFormat="1" applyFont="1" applyFill="1" applyBorder="1" applyAlignment="1">
      <alignment horizontal="right" vertical="center" shrinkToFit="1"/>
    </xf>
    <xf numFmtId="0" fontId="0" fillId="10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5" fillId="9" borderId="0" xfId="1" applyFont="1" applyFill="1"/>
    <xf numFmtId="0" fontId="1" fillId="3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 shrinkToFit="1"/>
    </xf>
  </cellXfs>
  <cellStyles count="2">
    <cellStyle name="Hypertextový odkaz" xfId="1" builtinId="8"/>
    <cellStyle name="Normální" xfId="0" builtinId="0"/>
  </cellStyles>
  <dxfs count="4">
    <dxf>
      <fill>
        <patternFill>
          <bgColor theme="9" tint="0.79998168889431442"/>
        </patternFill>
      </fill>
    </dxf>
    <dxf>
      <fill>
        <patternFill>
          <fgColor auto="1"/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zoomScaleNormal="100" workbookViewId="0">
      <pane ySplit="2" topLeftCell="A3" activePane="bottomLeft" state="frozen"/>
      <selection pane="bottomLeft" sqref="A1:A2"/>
    </sheetView>
  </sheetViews>
  <sheetFormatPr defaultColWidth="16.7109375" defaultRowHeight="14.45" customHeight="1" x14ac:dyDescent="0.25"/>
  <cols>
    <col min="1" max="1" width="8.42578125" style="18" customWidth="1"/>
    <col min="2" max="2" width="66.140625" style="15" customWidth="1"/>
    <col min="3" max="3" width="8.42578125" style="18" customWidth="1"/>
    <col min="4" max="4" width="16.7109375" style="18" customWidth="1"/>
    <col min="5" max="5" width="14.85546875" style="21" customWidth="1"/>
    <col min="6" max="9" width="13.5703125" style="18" customWidth="1"/>
    <col min="10" max="10" width="16.7109375" style="15"/>
    <col min="11" max="11" width="39.85546875" style="15" customWidth="1"/>
    <col min="12" max="16384" width="16.7109375" style="15"/>
  </cols>
  <sheetData>
    <row r="1" spans="1:11" ht="14.45" customHeight="1" x14ac:dyDescent="0.25">
      <c r="A1" s="45" t="s">
        <v>184</v>
      </c>
      <c r="B1" s="45" t="s">
        <v>183</v>
      </c>
      <c r="C1" s="45" t="s">
        <v>187</v>
      </c>
      <c r="D1" s="45" t="s">
        <v>188</v>
      </c>
      <c r="E1" s="45" t="s">
        <v>185</v>
      </c>
      <c r="F1" s="45" t="s">
        <v>186</v>
      </c>
      <c r="G1" s="45"/>
      <c r="H1" s="45"/>
      <c r="I1" s="45"/>
      <c r="J1" s="45" t="s">
        <v>192</v>
      </c>
      <c r="K1" s="45" t="s">
        <v>189</v>
      </c>
    </row>
    <row r="2" spans="1:11" ht="28.9" customHeight="1" x14ac:dyDescent="0.25">
      <c r="A2" s="45"/>
      <c r="B2" s="45"/>
      <c r="C2" s="45"/>
      <c r="D2" s="45"/>
      <c r="E2" s="45"/>
      <c r="F2" s="41" t="s">
        <v>183</v>
      </c>
      <c r="G2" s="41" t="s">
        <v>198</v>
      </c>
      <c r="H2" s="41" t="s">
        <v>190</v>
      </c>
      <c r="I2" s="41" t="s">
        <v>191</v>
      </c>
      <c r="J2" s="45"/>
      <c r="K2" s="45"/>
    </row>
    <row r="3" spans="1:11" ht="14.45" customHeight="1" x14ac:dyDescent="0.25">
      <c r="A3" s="30">
        <v>1</v>
      </c>
      <c r="B3" s="44" t="str">
        <f>'karta (1)'!$B$3</f>
        <v>Přivaděč Žalov</v>
      </c>
      <c r="C3" s="30">
        <f>'karta (1)'!$B$6</f>
        <v>1</v>
      </c>
      <c r="D3" s="30" t="str">
        <f>'karta (1)'!$B$22</f>
        <v>REALIZOVÁNO</v>
      </c>
      <c r="E3" s="32">
        <f>'karta (1)'!$B$17</f>
        <v>7250000</v>
      </c>
      <c r="F3" s="30" t="str">
        <f>'karta (1)'!$C$12</f>
        <v>ano</v>
      </c>
      <c r="G3" s="30" t="str">
        <f>'karta (1)'!$C$13</f>
        <v>ano</v>
      </c>
      <c r="H3" s="30" t="str">
        <f>'karta (1)'!$C$14</f>
        <v>ano</v>
      </c>
      <c r="I3" s="30" t="str">
        <f>'karta (1)'!$C$15</f>
        <v>ano</v>
      </c>
      <c r="J3" s="33" t="str">
        <f>'karta (1)'!$B$19</f>
        <v>OPŽP</v>
      </c>
      <c r="K3" s="33"/>
    </row>
    <row r="4" spans="1:11" ht="14.45" customHeight="1" x14ac:dyDescent="0.25">
      <c r="A4" s="30">
        <v>2</v>
      </c>
      <c r="B4" s="31" t="str">
        <f>'karta (2)'!$B$3</f>
        <v>Výměna litinového potrubí Za Sokolovnou</v>
      </c>
      <c r="C4" s="30">
        <f>'karta (2)'!$B$6</f>
        <v>1</v>
      </c>
      <c r="D4" s="30" t="str">
        <f>'karta (2)'!$B$22</f>
        <v>REALIZOVÁNO</v>
      </c>
      <c r="E4" s="32">
        <f>'karta (2)'!$B$17</f>
        <v>1240000</v>
      </c>
      <c r="F4" s="30" t="str">
        <f>'karta (2)'!$C$12</f>
        <v>ano</v>
      </c>
      <c r="G4" s="30" t="str">
        <f>'karta (2)'!$C$13</f>
        <v>ano</v>
      </c>
      <c r="H4" s="30" t="str">
        <f>'karta (2)'!$C$14</f>
        <v>ano</v>
      </c>
      <c r="I4" s="30" t="str">
        <f>'karta (2)'!$C$15</f>
        <v>ano</v>
      </c>
      <c r="J4" s="33" t="str">
        <f>'karta (2)'!$B$19</f>
        <v>OPŽP</v>
      </c>
      <c r="K4" s="33"/>
    </row>
    <row r="5" spans="1:11" ht="14.45" customHeight="1" x14ac:dyDescent="0.25">
      <c r="A5" s="23">
        <v>3</v>
      </c>
      <c r="B5" s="28" t="str">
        <f>'karta (3)'!$B$3</f>
        <v>Vodovod Račanská</v>
      </c>
      <c r="C5" s="23">
        <f>'karta (3)'!$B$6</f>
        <v>1</v>
      </c>
      <c r="D5" s="23">
        <f>'karta (3)'!$B$22</f>
        <v>2020</v>
      </c>
      <c r="E5" s="19">
        <f>'karta (3)'!$B$17</f>
        <v>940000</v>
      </c>
      <c r="F5" s="17" t="str">
        <f>'karta (3)'!$C$12</f>
        <v>ano</v>
      </c>
      <c r="G5" s="17" t="str">
        <f>'karta (3)'!$C$13</f>
        <v>ano</v>
      </c>
      <c r="H5" s="17" t="str">
        <f>'karta (3)'!$C$14</f>
        <v>ano</v>
      </c>
      <c r="I5" s="17" t="str">
        <f>'karta (3)'!$C$15</f>
        <v>ne</v>
      </c>
      <c r="J5" s="16" t="str">
        <f>'karta (3)'!$B$19</f>
        <v>Společně s 12. etapou z OPŽP a/nebo z finančního příspěvku investora CPI na řešení odvodnění pozemku Jabloňový sad</v>
      </c>
      <c r="K5" s="16"/>
    </row>
    <row r="6" spans="1:11" ht="14.45" customHeight="1" x14ac:dyDescent="0.25">
      <c r="A6" s="23">
        <v>4</v>
      </c>
      <c r="B6" s="28" t="str">
        <f>'karta (4)'!$B$3</f>
        <v>Vodovod Pod Višňovkou</v>
      </c>
      <c r="C6" s="23">
        <f>'karta (4)'!$B$6</f>
        <v>1</v>
      </c>
      <c r="D6" s="23">
        <f>'karta (4)'!$B$22</f>
        <v>2020</v>
      </c>
      <c r="E6" s="19">
        <f>'karta (4)'!$B$17</f>
        <v>1240000</v>
      </c>
      <c r="F6" s="17" t="str">
        <f>'karta (4)'!$C$12</f>
        <v>ano</v>
      </c>
      <c r="G6" s="17" t="str">
        <f>'karta (4)'!$C$13</f>
        <v>ano</v>
      </c>
      <c r="H6" s="17" t="str">
        <f>'karta (4)'!$C$14</f>
        <v>ano</v>
      </c>
      <c r="I6" s="17" t="str">
        <f>'karta (4)'!$C$15</f>
        <v>ano</v>
      </c>
      <c r="J6" s="16" t="str">
        <f>'karta (4)'!$B$19</f>
        <v>Z fondu Středočeského kraje nebo společně s 12. etapou z OPŽP</v>
      </c>
      <c r="K6" s="16"/>
    </row>
    <row r="7" spans="1:11" ht="14.45" customHeight="1" x14ac:dyDescent="0.25">
      <c r="A7" s="23">
        <v>5</v>
      </c>
      <c r="B7" s="28" t="str">
        <f>'karta (5)'!$B$3</f>
        <v>Vodovod 12. etapa</v>
      </c>
      <c r="C7" s="23">
        <f>'karta (5)'!$B$6</f>
        <v>1</v>
      </c>
      <c r="D7" s="23" t="str">
        <f>'karta (5)'!$B$22</f>
        <v xml:space="preserve">2020 - 2022 </v>
      </c>
      <c r="E7" s="19">
        <f>'karta (5)'!$B$17</f>
        <v>7610000</v>
      </c>
      <c r="F7" s="17" t="str">
        <f>'karta (5)'!$C$12</f>
        <v>ano</v>
      </c>
      <c r="G7" s="17" t="str">
        <f>'karta (5)'!$C$13</f>
        <v>DÚR</v>
      </c>
      <c r="H7" s="17" t="str">
        <f>'karta (5)'!$C$14</f>
        <v>ne</v>
      </c>
      <c r="I7" s="17" t="str">
        <f>'karta (5)'!$C$15</f>
        <v>ano (SoSB na VB)</v>
      </c>
      <c r="J7" s="16" t="str">
        <f>'karta (5)'!$B$19</f>
        <v>OPŽP</v>
      </c>
      <c r="K7" s="16"/>
    </row>
    <row r="8" spans="1:11" ht="14.45" customHeight="1" x14ac:dyDescent="0.25">
      <c r="A8" s="23">
        <v>6</v>
      </c>
      <c r="B8" s="28" t="str">
        <f>'karta (6)'!$B$3</f>
        <v>13. etapa vodovodu</v>
      </c>
      <c r="C8" s="23">
        <f>'karta (6)'!$B$6</f>
        <v>1</v>
      </c>
      <c r="D8" s="23">
        <f>'karta (6)'!$B$22</f>
        <v>2021</v>
      </c>
      <c r="E8" s="19">
        <f>'karta (6)'!$B$17</f>
        <v>0</v>
      </c>
      <c r="F8" s="17" t="str">
        <f>'karta (6)'!$C$12</f>
        <v>ano</v>
      </c>
      <c r="G8" s="17" t="str">
        <f>'karta (6)'!$C$13</f>
        <v>ne</v>
      </c>
      <c r="H8" s="17" t="str">
        <f>'karta (6)'!$C$14</f>
        <v>ne</v>
      </c>
      <c r="I8" s="17" t="str">
        <f>'karta (6)'!$C$15</f>
        <v>ne</v>
      </c>
      <c r="J8" s="16" t="str">
        <f>'karta (6)'!$B$19</f>
        <v>OPŽP</v>
      </c>
      <c r="K8" s="16"/>
    </row>
    <row r="9" spans="1:11" ht="14.45" customHeight="1" x14ac:dyDescent="0.25">
      <c r="A9" s="23">
        <v>7</v>
      </c>
      <c r="B9" s="28" t="str">
        <f>'karta (7)'!$B$3</f>
        <v>Vodojem</v>
      </c>
      <c r="C9" s="23">
        <f>'karta (7)'!$B$6</f>
        <v>1</v>
      </c>
      <c r="D9" s="23">
        <f>'karta (7)'!$B$22</f>
        <v>2022</v>
      </c>
      <c r="E9" s="19">
        <f>'karta (7)'!$B$17</f>
        <v>5000000</v>
      </c>
      <c r="F9" s="17" t="str">
        <f>'karta (7)'!$C$12</f>
        <v>ano</v>
      </c>
      <c r="G9" s="17" t="str">
        <f>'karta (7)'!$C$13</f>
        <v>ne</v>
      </c>
      <c r="H9" s="17" t="str">
        <f>'karta (7)'!$C$14</f>
        <v>ne</v>
      </c>
      <c r="I9" s="17" t="str">
        <f>'karta (7)'!$C$15</f>
        <v>ano</v>
      </c>
      <c r="J9" s="16" t="str">
        <f>'karta (7)'!$B$19</f>
        <v>OPŽP</v>
      </c>
      <c r="K9" s="16"/>
    </row>
    <row r="10" spans="1:11" ht="14.45" customHeight="1" x14ac:dyDescent="0.25">
      <c r="A10" s="23">
        <v>8</v>
      </c>
      <c r="B10" s="28" t="str">
        <f>'karta (8)'!$B$3</f>
        <v>Kanalizace Pod Višňovkou</v>
      </c>
      <c r="C10" s="23">
        <f>'karta (8)'!$B$6</f>
        <v>1</v>
      </c>
      <c r="D10" s="23">
        <f>'karta (8)'!$B$22</f>
        <v>2022</v>
      </c>
      <c r="E10" s="19">
        <f>'karta (8)'!$B$17</f>
        <v>4000000</v>
      </c>
      <c r="F10" s="17" t="str">
        <f>'karta (8)'!$C$12</f>
        <v>ano</v>
      </c>
      <c r="G10" s="17" t="str">
        <f>'karta (8)'!$C$13</f>
        <v>ano</v>
      </c>
      <c r="H10" s="17" t="str">
        <f>'karta (8)'!$C$14</f>
        <v>ano</v>
      </c>
      <c r="I10" s="17" t="str">
        <f>'karta (8)'!$C$15</f>
        <v xml:space="preserve">ne </v>
      </c>
      <c r="J10" s="16" t="str">
        <f>'karta (8)'!$B$19</f>
        <v>OPŽP</v>
      </c>
      <c r="K10" s="16"/>
    </row>
    <row r="11" spans="1:11" ht="14.45" customHeight="1" x14ac:dyDescent="0.25">
      <c r="A11" s="23">
        <v>9</v>
      </c>
      <c r="B11" s="28" t="str">
        <f>'karta (9)'!$B$3</f>
        <v>Kanalizace 10. etapa</v>
      </c>
      <c r="C11" s="23">
        <f>'karta (9)'!$B$6</f>
        <v>1</v>
      </c>
      <c r="D11" s="23">
        <f>'karta (9)'!$B$22</f>
        <v>2022</v>
      </c>
      <c r="E11" s="19">
        <f>'karta (9)'!$B$17</f>
        <v>2800000</v>
      </c>
      <c r="F11" s="17" t="str">
        <f>'karta (9)'!$C$12</f>
        <v>ano</v>
      </c>
      <c r="G11" s="17" t="str">
        <f>'karta (9)'!$C$13</f>
        <v>ne</v>
      </c>
      <c r="H11" s="17" t="str">
        <f>'karta (9)'!$C$14</f>
        <v>ne</v>
      </c>
      <c r="I11" s="17" t="str">
        <f>'karta (9)'!$C$15</f>
        <v>ne</v>
      </c>
      <c r="J11" s="16" t="str">
        <f>'karta (9)'!$B$19</f>
        <v>OPŽP</v>
      </c>
      <c r="K11" s="16"/>
    </row>
    <row r="12" spans="1:11" ht="14.45" customHeight="1" x14ac:dyDescent="0.25">
      <c r="A12" s="23">
        <v>10</v>
      </c>
      <c r="B12" s="28" t="str">
        <f>'karta (10)'!$B$3</f>
        <v>Kanalizace Za Sokolovnou</v>
      </c>
      <c r="C12" s="23">
        <f>'karta (10)'!$B$6</f>
        <v>1</v>
      </c>
      <c r="D12" s="23">
        <f>'karta (10)'!$B$22</f>
        <v>2022</v>
      </c>
      <c r="E12" s="19">
        <f>'karta (10)'!$B$17</f>
        <v>2800000</v>
      </c>
      <c r="F12" s="17" t="str">
        <f>'karta (10)'!$C$12</f>
        <v>ano</v>
      </c>
      <c r="G12" s="17" t="str">
        <f>'karta (10)'!$C$13</f>
        <v>ano</v>
      </c>
      <c r="H12" s="17" t="str">
        <f>'karta (10)'!$C$14</f>
        <v>ano</v>
      </c>
      <c r="I12" s="17" t="str">
        <f>'karta (10)'!$C$15</f>
        <v>ano</v>
      </c>
      <c r="J12" s="16" t="str">
        <f>'karta (10)'!$B$19</f>
        <v>OPŽP</v>
      </c>
      <c r="K12" s="16"/>
    </row>
    <row r="13" spans="1:11" ht="14.45" customHeight="1" x14ac:dyDescent="0.25">
      <c r="A13" s="23">
        <v>11</v>
      </c>
      <c r="B13" s="28" t="str">
        <f>'karta (11)'!$B$3</f>
        <v xml:space="preserve"> Kanalizace Pod Hájem</v>
      </c>
      <c r="C13" s="23">
        <f>'karta (11)'!$B$6</f>
        <v>1</v>
      </c>
      <c r="D13" s="23">
        <f>'karta (11)'!$B$22</f>
        <v>2022</v>
      </c>
      <c r="E13" s="19">
        <f>'karta (11)'!$B$17</f>
        <v>1000000</v>
      </c>
      <c r="F13" s="17" t="str">
        <f>'karta (11)'!$C$12</f>
        <v>ano</v>
      </c>
      <c r="G13" s="17" t="str">
        <f>'karta (11)'!$C$13</f>
        <v>ano</v>
      </c>
      <c r="H13" s="17" t="str">
        <f>'karta (11)'!$C$14</f>
        <v>ano</v>
      </c>
      <c r="I13" s="17" t="str">
        <f>'karta (11)'!$C$15</f>
        <v>ano</v>
      </c>
      <c r="J13" s="16" t="str">
        <f>'karta (11)'!$B$19</f>
        <v>OPŽP</v>
      </c>
      <c r="K13" s="16"/>
    </row>
    <row r="14" spans="1:11" ht="14.45" customHeight="1" x14ac:dyDescent="0.25">
      <c r="A14" s="23">
        <v>12</v>
      </c>
      <c r="B14" s="28" t="str">
        <f>'karta (12)'!$B$3</f>
        <v>Kanalizace Račanská</v>
      </c>
      <c r="C14" s="23">
        <f>'karta (12)'!$B$6</f>
        <v>1</v>
      </c>
      <c r="D14" s="23">
        <f>'karta (12)'!$B$22</f>
        <v>2020</v>
      </c>
      <c r="E14" s="19">
        <f>'karta (12)'!$B$17</f>
        <v>2000000</v>
      </c>
      <c r="F14" s="17" t="str">
        <f>'karta (12)'!$C$12</f>
        <v>ano</v>
      </c>
      <c r="G14" s="17" t="str">
        <f>'karta (12)'!$C$13</f>
        <v>ano</v>
      </c>
      <c r="H14" s="17" t="str">
        <f>'karta (12)'!$C$14</f>
        <v>ano</v>
      </c>
      <c r="I14" s="17" t="str">
        <f>'karta (12)'!$C$15</f>
        <v>ano</v>
      </c>
      <c r="J14" s="16" t="str">
        <f>'karta (12)'!$B$19</f>
        <v>OPŽP</v>
      </c>
      <c r="K14" s="16"/>
    </row>
    <row r="15" spans="1:11" ht="14.45" customHeight="1" x14ac:dyDescent="0.25">
      <c r="A15" s="23">
        <v>13</v>
      </c>
      <c r="B15" s="28" t="str">
        <f>'karta (13)'!$B$3</f>
        <v>Kanalizace 12. etapa</v>
      </c>
      <c r="C15" s="23">
        <f>'karta (13)'!$B$6</f>
        <v>1</v>
      </c>
      <c r="D15" s="23">
        <f>'karta (13)'!$B$22</f>
        <v>2022</v>
      </c>
      <c r="E15" s="19">
        <f>'karta (13)'!$B$17</f>
        <v>20000000</v>
      </c>
      <c r="F15" s="17" t="str">
        <f>'karta (13)'!$C$12</f>
        <v>ano</v>
      </c>
      <c r="G15" s="17" t="str">
        <f>'karta (13)'!$C$13</f>
        <v>ano</v>
      </c>
      <c r="H15" s="17" t="str">
        <f>'karta (13)'!$C$14</f>
        <v>DÚR</v>
      </c>
      <c r="I15" s="17" t="str">
        <f>'karta (13)'!$C$15</f>
        <v>ne - dohodnuta VB</v>
      </c>
      <c r="J15" s="16" t="str">
        <f>'karta (13)'!$B$19</f>
        <v>OPŽP</v>
      </c>
      <c r="K15" s="16"/>
    </row>
    <row r="16" spans="1:11" ht="14.45" customHeight="1" x14ac:dyDescent="0.25">
      <c r="A16" s="23">
        <v>14</v>
      </c>
      <c r="B16" s="28" t="str">
        <f>'karta (14)'!$B$3</f>
        <v>Kanalizace 13. etapa</v>
      </c>
      <c r="C16" s="23">
        <f>'karta (14)'!$B$6</f>
        <v>1</v>
      </c>
      <c r="D16" s="23">
        <f>'karta (14)'!$B$22</f>
        <v>2028</v>
      </c>
      <c r="E16" s="19">
        <f>'karta (14)'!$B$17</f>
        <v>0</v>
      </c>
      <c r="F16" s="17" t="str">
        <f>'karta (14)'!$C$12</f>
        <v>ano</v>
      </c>
      <c r="G16" s="17" t="str">
        <f>'karta (14)'!$C$13</f>
        <v>ne</v>
      </c>
      <c r="H16" s="17" t="str">
        <f>'karta (14)'!$C$14</f>
        <v>ne</v>
      </c>
      <c r="I16" s="17" t="str">
        <f>'karta (14)'!$C$15</f>
        <v>ne</v>
      </c>
      <c r="J16" s="16" t="str">
        <f>'karta (14)'!$B$19</f>
        <v>OPŽP</v>
      </c>
      <c r="K16" s="16"/>
    </row>
    <row r="17" spans="1:11" ht="14.45" customHeight="1" x14ac:dyDescent="0.25">
      <c r="A17" s="23">
        <v>15</v>
      </c>
      <c r="B17" s="28" t="str">
        <f>'karta (15)'!$B$3</f>
        <v>ČOV</v>
      </c>
      <c r="C17" s="23">
        <f>'karta (15)'!$B$6</f>
        <v>1</v>
      </c>
      <c r="D17" s="23">
        <f>'karta (15)'!$B$22</f>
        <v>2024</v>
      </c>
      <c r="E17" s="19">
        <f>'karta (15)'!$B$17</f>
        <v>70000000</v>
      </c>
      <c r="F17" s="17" t="str">
        <f>'karta (15)'!$C$12</f>
        <v>ano</v>
      </c>
      <c r="G17" s="17" t="str">
        <f>'karta (15)'!$C$13</f>
        <v>ne</v>
      </c>
      <c r="H17" s="17" t="str">
        <f>'karta (15)'!$C$14</f>
        <v>ne</v>
      </c>
      <c r="I17" s="17" t="str">
        <f>'karta (15)'!$C$15</f>
        <v>ne</v>
      </c>
      <c r="J17" s="16" t="str">
        <f>'karta (15)'!$B$19</f>
        <v>OPŽP</v>
      </c>
      <c r="K17" s="16"/>
    </row>
    <row r="18" spans="1:11" ht="14.45" customHeight="1" x14ac:dyDescent="0.25">
      <c r="A18" s="34">
        <v>16</v>
      </c>
      <c r="B18" s="31" t="str">
        <f>'karta (16)'!$B$3</f>
        <v>Chodník Kralupská</v>
      </c>
      <c r="C18" s="34">
        <f>'karta (16)'!$B$6</f>
        <v>1</v>
      </c>
      <c r="D18" s="34" t="str">
        <f>'karta (16)'!$B$22</f>
        <v>REALIZOVÁNO</v>
      </c>
      <c r="E18" s="35">
        <f>'karta (16)'!$B$17</f>
        <v>3660000</v>
      </c>
      <c r="F18" s="34" t="str">
        <f>'karta (16)'!$C$12</f>
        <v>ano</v>
      </c>
      <c r="G18" s="34" t="str">
        <f>'karta (16)'!$C$13</f>
        <v>ano</v>
      </c>
      <c r="H18" s="34" t="str">
        <f>'karta (16)'!$C$14</f>
        <v>ano</v>
      </c>
      <c r="I18" s="34" t="str">
        <f>'karta (16)'!$C$15</f>
        <v>ano</v>
      </c>
      <c r="J18" s="36" t="str">
        <f>'karta (16)'!$B$19</f>
        <v>SFDI</v>
      </c>
      <c r="K18" s="36"/>
    </row>
    <row r="19" spans="1:11" ht="14.45" customHeight="1" x14ac:dyDescent="0.25">
      <c r="A19" s="23">
        <v>17</v>
      </c>
      <c r="B19" s="28" t="str">
        <f>'karta (17)'!$B$3</f>
        <v>Obnova chodníku Únětická, opěrná zeď</v>
      </c>
      <c r="C19" s="23">
        <f>'karta (17)'!$B$6</f>
        <v>2</v>
      </c>
      <c r="D19" s="23">
        <f>'karta (17)'!$B$22</f>
        <v>2020</v>
      </c>
      <c r="E19" s="19">
        <f>'karta (17)'!$B$17</f>
        <v>500000</v>
      </c>
      <c r="F19" s="17" t="str">
        <f>'karta (17)'!$C$12</f>
        <v>ano</v>
      </c>
      <c r="G19" s="17" t="str">
        <f>'karta (17)'!$C$13</f>
        <v>ano</v>
      </c>
      <c r="H19" s="17" t="str">
        <f>'karta (17)'!$C$14</f>
        <v>ano</v>
      </c>
      <c r="I19" s="17" t="str">
        <f>'karta (17)'!$C$15</f>
        <v>ano</v>
      </c>
      <c r="J19" s="16" t="str">
        <f>'karta (17)'!$B$19</f>
        <v>Letiště Praha</v>
      </c>
      <c r="K19" s="16"/>
    </row>
    <row r="20" spans="1:11" ht="14.45" customHeight="1" x14ac:dyDescent="0.25">
      <c r="A20" s="23">
        <v>18</v>
      </c>
      <c r="B20" s="28" t="str">
        <f>'karta (18)'!$B$3</f>
        <v>Chodník a obě zastávky ČV k hospodě</v>
      </c>
      <c r="C20" s="23">
        <f>'karta (18)'!$B$6</f>
        <v>1</v>
      </c>
      <c r="D20" s="23">
        <f>'karta (18)'!$B$22</f>
        <v>2022</v>
      </c>
      <c r="E20" s="19">
        <f>'karta (18)'!$B$17</f>
        <v>2500000</v>
      </c>
      <c r="F20" s="17" t="str">
        <f>'karta (18)'!$C$12</f>
        <v>ano</v>
      </c>
      <c r="G20" s="17" t="str">
        <f>'karta (18)'!$C$13</f>
        <v>ano</v>
      </c>
      <c r="H20" s="17" t="str">
        <f>'karta (18)'!$C$14</f>
        <v>v řešení</v>
      </c>
      <c r="I20" s="17" t="str">
        <f>'karta (18)'!$C$15</f>
        <v>ne</v>
      </c>
      <c r="J20" s="16" t="str">
        <f>'karta (18)'!$B$19</f>
        <v>SFDI</v>
      </c>
      <c r="K20" s="16"/>
    </row>
    <row r="21" spans="1:11" ht="14.45" customHeight="1" x14ac:dyDescent="0.25">
      <c r="A21" s="23">
        <v>19</v>
      </c>
      <c r="B21" s="28" t="str">
        <f>'karta (19)'!$B$3</f>
        <v>Chodník ČV zastávka, Statenická, Pod Višňovkou</v>
      </c>
      <c r="C21" s="23">
        <f>'karta (19)'!$B$6</f>
        <v>1</v>
      </c>
      <c r="D21" s="23">
        <f>'karta (19)'!$B$22</f>
        <v>2022</v>
      </c>
      <c r="E21" s="19">
        <f>'karta (19)'!$B$17</f>
        <v>10000000</v>
      </c>
      <c r="F21" s="17" t="str">
        <f>'karta (19)'!$C$12</f>
        <v>ano</v>
      </c>
      <c r="G21" s="17" t="str">
        <f>'karta (19)'!$C$13</f>
        <v>ano</v>
      </c>
      <c r="H21" s="17" t="str">
        <f>'karta (19)'!$C$14</f>
        <v>v řešení</v>
      </c>
      <c r="I21" s="17" t="str">
        <f>'karta (19)'!$C$15</f>
        <v>ano</v>
      </c>
      <c r="J21" s="16" t="str">
        <f>'karta (19)'!$B$19</f>
        <v>SFDI</v>
      </c>
      <c r="K21" s="16"/>
    </row>
    <row r="22" spans="1:11" ht="14.45" customHeight="1" x14ac:dyDescent="0.25">
      <c r="A22" s="23">
        <v>20</v>
      </c>
      <c r="B22" s="29" t="str">
        <f>'karta (20)'!$B$3</f>
        <v>Chodník Svatojánská - Ke Kůlnám</v>
      </c>
      <c r="C22" s="23">
        <f>'karta (20)'!$B$6</f>
        <v>3</v>
      </c>
      <c r="D22" s="23">
        <f>'karta (20)'!$B$22</f>
        <v>2020</v>
      </c>
      <c r="E22" s="19">
        <f>'karta (20)'!$B$17</f>
        <v>3000000</v>
      </c>
      <c r="F22" s="17" t="str">
        <f>'karta (20)'!$C$12</f>
        <v>ano</v>
      </c>
      <c r="G22" s="17" t="str">
        <f>'karta (20)'!$C$13</f>
        <v>ne</v>
      </c>
      <c r="H22" s="17" t="str">
        <f>'karta (20)'!$C$14</f>
        <v>ne</v>
      </c>
      <c r="I22" s="17" t="str">
        <f>'karta (20)'!$C$15</f>
        <v>ne</v>
      </c>
      <c r="J22" s="16" t="str">
        <f>'karta (20)'!$B$19</f>
        <v>SFDI, MMR</v>
      </c>
      <c r="K22" s="16"/>
    </row>
    <row r="23" spans="1:11" ht="14.45" customHeight="1" x14ac:dyDescent="0.25">
      <c r="A23" s="23">
        <v>21</v>
      </c>
      <c r="B23" s="28" t="str">
        <f>'karta (21)'!$B$3</f>
        <v>Chodník Za Sokolovnou – OÚ – konečná autobusu – Svatojánská – Pod Zámkem</v>
      </c>
      <c r="C23" s="23">
        <f>'karta (21)'!$B$6</f>
        <v>1</v>
      </c>
      <c r="D23" s="23">
        <f>'karta (21)'!$B$22</f>
        <v>2022</v>
      </c>
      <c r="E23" s="19">
        <f>'karta (21)'!$B$17</f>
        <v>2200000</v>
      </c>
      <c r="F23" s="17" t="str">
        <f>'karta (21)'!$C$12</f>
        <v>ano</v>
      </c>
      <c r="G23" s="17" t="str">
        <f>'karta (21)'!$C$13</f>
        <v>ne</v>
      </c>
      <c r="H23" s="17" t="str">
        <f>'karta (21)'!$C$14</f>
        <v>ne</v>
      </c>
      <c r="I23" s="17" t="str">
        <f>'karta (21)'!$C$15</f>
        <v>ne</v>
      </c>
      <c r="J23" s="16" t="str">
        <f>'karta (21)'!$B$19</f>
        <v>SFDI, MMR</v>
      </c>
      <c r="K23" s="16"/>
    </row>
    <row r="24" spans="1:11" ht="14.45" customHeight="1" x14ac:dyDescent="0.25">
      <c r="A24" s="23">
        <v>22</v>
      </c>
      <c r="B24" s="28" t="str">
        <f>'karta (22)'!$B$3</f>
        <v>Kruhový objezd Agrivep</v>
      </c>
      <c r="C24" s="23">
        <f>'karta (22)'!$B$6</f>
        <v>3</v>
      </c>
      <c r="D24" s="23">
        <f>'karta (22)'!$B$22</f>
        <v>2024</v>
      </c>
      <c r="E24" s="19">
        <f>'karta (22)'!$B$17</f>
        <v>12000000</v>
      </c>
      <c r="F24" s="17" t="str">
        <f>'karta (22)'!$C$12</f>
        <v>ano</v>
      </c>
      <c r="G24" s="17" t="str">
        <f>'karta (22)'!$C$13</f>
        <v>ne</v>
      </c>
      <c r="H24" s="17" t="str">
        <f>'karta (22)'!$C$14</f>
        <v>ne</v>
      </c>
      <c r="I24" s="17" t="str">
        <f>'karta (22)'!$C$15</f>
        <v>ne</v>
      </c>
      <c r="J24" s="16" t="str">
        <f>'karta (22)'!$B$19</f>
        <v>Středočeský kraj</v>
      </c>
      <c r="K24" s="16"/>
    </row>
    <row r="25" spans="1:11" ht="14.45" customHeight="1" x14ac:dyDescent="0.25">
      <c r="A25" s="37">
        <v>23</v>
      </c>
      <c r="B25" s="38" t="str">
        <f>'karta (23)'!$B$3</f>
        <v>Lávka Brčkoli</v>
      </c>
      <c r="C25" s="37">
        <f>'karta (23)'!$B$6</f>
        <v>2</v>
      </c>
      <c r="D25" s="37" t="str">
        <f>'karta (23)'!$B$22</f>
        <v>POZASTAVENO</v>
      </c>
      <c r="E25" s="39">
        <f>'karta (23)'!$B$17</f>
        <v>2540000</v>
      </c>
      <c r="F25" s="37" t="str">
        <f>'karta (23)'!$C$12</f>
        <v>ano</v>
      </c>
      <c r="G25" s="37" t="str">
        <f>'karta (23)'!$C$13</f>
        <v>ne</v>
      </c>
      <c r="H25" s="37" t="str">
        <f>'karta (23)'!$C$14</f>
        <v>DÚR</v>
      </c>
      <c r="I25" s="37" t="str">
        <f>'karta (23)'!$C$15</f>
        <v>ano</v>
      </c>
      <c r="J25" s="40">
        <f>'karta (23)'!$B$19</f>
        <v>0</v>
      </c>
      <c r="K25" s="40"/>
    </row>
    <row r="26" spans="1:11" ht="14.45" customHeight="1" x14ac:dyDescent="0.25">
      <c r="A26" s="23">
        <v>24</v>
      </c>
      <c r="B26" s="28" t="str">
        <f>'karta (24)'!$B$3</f>
        <v>Pěší lávka přes potok U Potoka – U Kovárny /zastávka autobusu/</v>
      </c>
      <c r="C26" s="23">
        <f>'karta (24)'!$B$6</f>
        <v>2</v>
      </c>
      <c r="D26" s="23">
        <f>'karta (24)'!$B$22</f>
        <v>2024</v>
      </c>
      <c r="E26" s="19">
        <f>'karta (24)'!$B$17</f>
        <v>200000</v>
      </c>
      <c r="F26" s="17" t="str">
        <f>'karta (24)'!$C$12</f>
        <v>ano</v>
      </c>
      <c r="G26" s="17" t="str">
        <f>'karta (24)'!$C$13</f>
        <v>ne</v>
      </c>
      <c r="H26" s="17" t="str">
        <f>'karta (24)'!$C$14</f>
        <v>ne</v>
      </c>
      <c r="I26" s="17" t="str">
        <f>'karta (24)'!$C$15</f>
        <v>ne</v>
      </c>
      <c r="J26" s="16">
        <f>'karta (24)'!$B$19</f>
        <v>0</v>
      </c>
      <c r="K26" s="16"/>
    </row>
    <row r="27" spans="1:11" ht="14.45" customHeight="1" x14ac:dyDescent="0.25">
      <c r="A27" s="23">
        <v>25</v>
      </c>
      <c r="B27" s="28" t="str">
        <f>'karta (25)'!$B$3</f>
        <v>Schody Pod Zámkem – Ke Kůlnám</v>
      </c>
      <c r="C27" s="23">
        <f>'karta (25)'!$B$6</f>
        <v>1</v>
      </c>
      <c r="D27" s="23">
        <f>'karta (25)'!$B$22</f>
        <v>2020</v>
      </c>
      <c r="E27" s="19">
        <f>'karta (25)'!$B$17</f>
        <v>0</v>
      </c>
      <c r="F27" s="17" t="str">
        <f>'karta (25)'!$C$12</f>
        <v>ano</v>
      </c>
      <c r="G27" s="17" t="str">
        <f>'karta (25)'!$C$13</f>
        <v>ne</v>
      </c>
      <c r="H27" s="17" t="str">
        <f>'karta (25)'!$C$14</f>
        <v>ne</v>
      </c>
      <c r="I27" s="17" t="str">
        <f>'karta (25)'!$C$15</f>
        <v>ne</v>
      </c>
      <c r="J27" s="16" t="str">
        <f>'karta (25)'!$B$19</f>
        <v>Letiště Praha</v>
      </c>
      <c r="K27" s="16"/>
    </row>
    <row r="28" spans="1:11" ht="14.45" customHeight="1" x14ac:dyDescent="0.25">
      <c r="A28" s="34">
        <v>26</v>
      </c>
      <c r="B28" s="31" t="str">
        <f>'karta (26)'!$B$3</f>
        <v>Lávka přes potok u hřiště</v>
      </c>
      <c r="C28" s="34">
        <f>'karta (26)'!$B$6</f>
        <v>1</v>
      </c>
      <c r="D28" s="34" t="str">
        <f>'karta (26)'!$B$22</f>
        <v>REALIZOVÁNO</v>
      </c>
      <c r="E28" s="35">
        <f>'karta (26)'!$B$17</f>
        <v>55000</v>
      </c>
      <c r="F28" s="34" t="str">
        <f>'karta (26)'!$C$12</f>
        <v>ano</v>
      </c>
      <c r="G28" s="34" t="str">
        <f>'karta (26)'!$C$13</f>
        <v>ano</v>
      </c>
      <c r="H28" s="34" t="str">
        <f>'karta (26)'!$C$14</f>
        <v>ano</v>
      </c>
      <c r="I28" s="34" t="str">
        <f>'karta (26)'!$C$15</f>
        <v>ano</v>
      </c>
      <c r="J28" s="36">
        <f>'karta (26)'!$B$19</f>
        <v>0</v>
      </c>
      <c r="K28" s="36"/>
    </row>
    <row r="29" spans="1:11" ht="14.45" customHeight="1" x14ac:dyDescent="0.25">
      <c r="A29" s="23">
        <v>27</v>
      </c>
      <c r="B29" s="28" t="str">
        <f>'karta (27)'!$B$3</f>
        <v>Veřejné osvětlení - rozšíření</v>
      </c>
      <c r="C29" s="23">
        <f>'karta (27)'!$B$6</f>
        <v>2</v>
      </c>
      <c r="D29" s="23">
        <f>'karta (27)'!$B$22</f>
        <v>2024</v>
      </c>
      <c r="E29" s="19">
        <f>'karta (27)'!$B$17</f>
        <v>0</v>
      </c>
      <c r="F29" s="17" t="str">
        <f>'karta (27)'!$C$12</f>
        <v>ano</v>
      </c>
      <c r="G29" s="17" t="str">
        <f>'karta (27)'!$C$13</f>
        <v>ne</v>
      </c>
      <c r="H29" s="17" t="str">
        <f>'karta (27)'!$C$14</f>
        <v>ne</v>
      </c>
      <c r="I29" s="17" t="str">
        <f>'karta (27)'!$C$15</f>
        <v>ne</v>
      </c>
      <c r="J29" s="16">
        <f>'karta (27)'!$B$19</f>
        <v>0</v>
      </c>
      <c r="K29" s="16"/>
    </row>
    <row r="30" spans="1:11" ht="14.45" customHeight="1" x14ac:dyDescent="0.25">
      <c r="A30" s="23">
        <v>28</v>
      </c>
      <c r="B30" s="28" t="str">
        <f>'karta (28)'!$B$3</f>
        <v>Snížení rychlosti na vjezdu do obce z V. Přílep II/240</v>
      </c>
      <c r="C30" s="23">
        <f>'karta (28)'!$B$6</f>
        <v>2</v>
      </c>
      <c r="D30" s="23">
        <f>'karta (28)'!$B$22</f>
        <v>2024</v>
      </c>
      <c r="E30" s="19">
        <f>'karta (28)'!$B$17</f>
        <v>500000</v>
      </c>
      <c r="F30" s="17" t="str">
        <f>'karta (28)'!$C$12</f>
        <v>ano</v>
      </c>
      <c r="G30" s="17" t="str">
        <f>'karta (28)'!$C$13</f>
        <v>ne</v>
      </c>
      <c r="H30" s="17" t="str">
        <f>'karta (28)'!$C$14</f>
        <v>ne</v>
      </c>
      <c r="I30" s="17" t="str">
        <f>'karta (28)'!$C$15</f>
        <v>ne</v>
      </c>
      <c r="J30" s="16">
        <f>'karta (28)'!$B$19</f>
        <v>0</v>
      </c>
      <c r="K30" s="16"/>
    </row>
    <row r="31" spans="1:11" ht="14.45" customHeight="1" x14ac:dyDescent="0.25">
      <c r="A31" s="23">
        <v>29</v>
      </c>
      <c r="B31" s="28" t="str">
        <f>'karta (29)'!$B$3</f>
        <v>Přechod Za Cihelnou a K Cihelně</v>
      </c>
      <c r="C31" s="23">
        <f>'karta (29)'!$B$6</f>
        <v>1</v>
      </c>
      <c r="D31" s="23">
        <f>'karta (29)'!$B$22</f>
        <v>2022</v>
      </c>
      <c r="E31" s="19">
        <f>'karta (29)'!$B$17</f>
        <v>0</v>
      </c>
      <c r="F31" s="17" t="str">
        <f>'karta (29)'!$C$12</f>
        <v>ano</v>
      </c>
      <c r="G31" s="17" t="str">
        <f>'karta (29)'!$C$13</f>
        <v>ne</v>
      </c>
      <c r="H31" s="17" t="str">
        <f>'karta (29)'!$C$14</f>
        <v>ne</v>
      </c>
      <c r="I31" s="17" t="str">
        <f>'karta (29)'!$C$15</f>
        <v>ne</v>
      </c>
      <c r="J31" s="16">
        <f>'karta (29)'!$B$19</f>
        <v>0</v>
      </c>
      <c r="K31" s="16"/>
    </row>
    <row r="32" spans="1:11" ht="14.45" customHeight="1" x14ac:dyDescent="0.25">
      <c r="A32" s="23">
        <v>30</v>
      </c>
      <c r="B32" s="28" t="str">
        <f>'karta (30)'!$B$3</f>
        <v>Komunikace 12. etapa VaK</v>
      </c>
      <c r="C32" s="23">
        <f>'karta (30)'!$B$6</f>
        <v>1</v>
      </c>
      <c r="D32" s="23">
        <f>'karta (30)'!$B$22</f>
        <v>2022</v>
      </c>
      <c r="E32" s="19">
        <f>'karta (30)'!$B$17</f>
        <v>5500000</v>
      </c>
      <c r="F32" s="17" t="str">
        <f>'karta (30)'!$C$12</f>
        <v>ano</v>
      </c>
      <c r="G32" s="17" t="str">
        <f>'karta (30)'!$C$13</f>
        <v>ne</v>
      </c>
      <c r="H32" s="17" t="str">
        <f>'karta (30)'!$C$14</f>
        <v>ne</v>
      </c>
      <c r="I32" s="17" t="str">
        <f>'karta (30)'!$C$15</f>
        <v>ne</v>
      </c>
      <c r="J32" s="16" t="str">
        <f>'karta (30)'!$B$19</f>
        <v>MMR</v>
      </c>
      <c r="K32" s="16"/>
    </row>
    <row r="33" spans="1:11" ht="14.45" customHeight="1" x14ac:dyDescent="0.25">
      <c r="A33" s="23">
        <v>31</v>
      </c>
      <c r="B33" s="28" t="str">
        <f>'karta (31)'!$B$3</f>
        <v>Povrchy ostatních komunikací</v>
      </c>
      <c r="C33" s="23">
        <f>'karta (31)'!$B$6</f>
        <v>2</v>
      </c>
      <c r="D33" s="23">
        <f>'karta (31)'!$B$22</f>
        <v>2024</v>
      </c>
      <c r="E33" s="19">
        <f>'karta (31)'!$B$17</f>
        <v>0</v>
      </c>
      <c r="F33" s="17" t="str">
        <f>'karta (31)'!$C$12</f>
        <v>ne</v>
      </c>
      <c r="G33" s="17" t="str">
        <f>'karta (31)'!$C$13</f>
        <v>ne</v>
      </c>
      <c r="H33" s="17" t="str">
        <f>'karta (31)'!$C$14</f>
        <v>ne</v>
      </c>
      <c r="I33" s="17" t="str">
        <f>'karta (31)'!$C$15</f>
        <v>ne</v>
      </c>
      <c r="J33" s="16" t="str">
        <f>'karta (31)'!$B$19</f>
        <v>MMR</v>
      </c>
      <c r="K33" s="16"/>
    </row>
    <row r="34" spans="1:11" ht="14.45" customHeight="1" x14ac:dyDescent="0.25">
      <c r="A34" s="23">
        <v>32</v>
      </c>
      <c r="B34" s="28" t="str">
        <f>'karta (32)'!$B$3</f>
        <v>Opěrná zeď Nad Vinicí</v>
      </c>
      <c r="C34" s="23">
        <f>'karta (32)'!$B$6</f>
        <v>2</v>
      </c>
      <c r="D34" s="23">
        <f>'karta (32)'!$B$22</f>
        <v>2019</v>
      </c>
      <c r="E34" s="19">
        <f>'karta (32)'!$B$17</f>
        <v>2000000</v>
      </c>
      <c r="F34" s="17" t="str">
        <f>'karta (32)'!$C$12</f>
        <v>ne</v>
      </c>
      <c r="G34" s="17" t="str">
        <f>'karta (32)'!$C$13</f>
        <v>ne</v>
      </c>
      <c r="H34" s="17" t="str">
        <f>'karta (32)'!$C$14</f>
        <v>ne</v>
      </c>
      <c r="I34" s="17" t="str">
        <f>'karta (32)'!$C$15</f>
        <v>ne</v>
      </c>
      <c r="J34" s="16">
        <f>'karta (32)'!$B$19</f>
        <v>0</v>
      </c>
      <c r="K34" s="16"/>
    </row>
    <row r="35" spans="1:11" ht="14.45" customHeight="1" x14ac:dyDescent="0.25">
      <c r="A35" s="23">
        <v>33</v>
      </c>
      <c r="B35" s="28" t="str">
        <f>'karta (33)'!$B$3</f>
        <v>Komunikace Skalní - Roztocká</v>
      </c>
      <c r="C35" s="23">
        <f>'karta (33)'!$B$6</f>
        <v>2</v>
      </c>
      <c r="D35" s="23">
        <f>'karta (33)'!$B$22</f>
        <v>2024</v>
      </c>
      <c r="E35" s="19">
        <f>'karta (33)'!$B$17</f>
        <v>0</v>
      </c>
      <c r="F35" s="17" t="str">
        <f>'karta (33)'!$C$12</f>
        <v>ano</v>
      </c>
      <c r="G35" s="17" t="str">
        <f>'karta (33)'!$C$13</f>
        <v>ne</v>
      </c>
      <c r="H35" s="17" t="str">
        <f>'karta (33)'!$C$14</f>
        <v>ne</v>
      </c>
      <c r="I35" s="17" t="str">
        <f>'karta (33)'!$C$15</f>
        <v>ne</v>
      </c>
      <c r="J35" s="16">
        <f>'karta (33)'!$B$19</f>
        <v>0</v>
      </c>
      <c r="K35" s="16"/>
    </row>
    <row r="36" spans="1:11" ht="14.45" customHeight="1" x14ac:dyDescent="0.25">
      <c r="A36" s="23">
        <v>34</v>
      </c>
      <c r="B36" s="28" t="str">
        <f>'karta (34)'!$B$3</f>
        <v>Kulturní domeček</v>
      </c>
      <c r="C36" s="23">
        <f>'karta (34)'!$B$6</f>
        <v>3</v>
      </c>
      <c r="D36" s="23">
        <f>'karta (34)'!$B$22</f>
        <v>2020</v>
      </c>
      <c r="E36" s="19">
        <f>'karta (34)'!$B$17</f>
        <v>0</v>
      </c>
      <c r="F36" s="17" t="str">
        <f>'karta (34)'!$C$12</f>
        <v>ano</v>
      </c>
      <c r="G36" s="17" t="str">
        <f>'karta (34)'!$C$13</f>
        <v>ano</v>
      </c>
      <c r="H36" s="17" t="str">
        <f>'karta (34)'!$C$14</f>
        <v>ano</v>
      </c>
      <c r="I36" s="17" t="str">
        <f>'karta (34)'!$C$15</f>
        <v>ano</v>
      </c>
      <c r="J36" s="16" t="str">
        <f>'karta (34)'!$B$19</f>
        <v>IROP</v>
      </c>
      <c r="K36" s="16"/>
    </row>
    <row r="37" spans="1:11" ht="14.45" customHeight="1" x14ac:dyDescent="0.25">
      <c r="A37" s="23">
        <v>35</v>
      </c>
      <c r="B37" s="28" t="str">
        <f>'karta (35)'!$B$3</f>
        <v>Mateřská školka</v>
      </c>
      <c r="C37" s="23">
        <f>'karta (35)'!$B$6</f>
        <v>1</v>
      </c>
      <c r="D37" s="23">
        <f>'karta (35)'!$B$22</f>
        <v>2022</v>
      </c>
      <c r="E37" s="19">
        <f>'karta (35)'!$B$17</f>
        <v>25000000</v>
      </c>
      <c r="F37" s="17" t="str">
        <f>'karta (35)'!$C$12</f>
        <v>ano</v>
      </c>
      <c r="G37" s="17" t="str">
        <f>'karta (35)'!$C$13</f>
        <v>ne</v>
      </c>
      <c r="H37" s="17" t="str">
        <f>'karta (35)'!$C$14</f>
        <v>DÚR</v>
      </c>
      <c r="I37" s="17" t="str">
        <f>'karta (35)'!$C$15</f>
        <v>ano</v>
      </c>
      <c r="J37" s="16" t="str">
        <f>'karta (35)'!$B$19</f>
        <v>MMR nebo Alfa Praha</v>
      </c>
      <c r="K37" s="16"/>
    </row>
    <row r="38" spans="1:11" ht="14.45" customHeight="1" x14ac:dyDescent="0.25">
      <c r="A38" s="23">
        <v>36</v>
      </c>
      <c r="B38" s="28" t="str">
        <f>'karta (36)'!$B$3</f>
        <v>Základní škola</v>
      </c>
      <c r="C38" s="23">
        <f>'karta (36)'!$B$6</f>
        <v>1</v>
      </c>
      <c r="D38" s="23">
        <f>'karta (36)'!$B$22</f>
        <v>2032</v>
      </c>
      <c r="E38" s="19">
        <f>'karta (36)'!$B$17</f>
        <v>0</v>
      </c>
      <c r="F38" s="17" t="str">
        <f>'karta (36)'!$C$12</f>
        <v>ano</v>
      </c>
      <c r="G38" s="17" t="str">
        <f>'karta (36)'!$C$13</f>
        <v>ne</v>
      </c>
      <c r="H38" s="17" t="str">
        <f>'karta (36)'!$C$14</f>
        <v>ne</v>
      </c>
      <c r="I38" s="17" t="str">
        <f>'karta (36)'!$C$15</f>
        <v>ne</v>
      </c>
      <c r="J38" s="16">
        <f>'karta (36)'!$B$19</f>
        <v>0</v>
      </c>
      <c r="K38" s="16"/>
    </row>
    <row r="39" spans="1:11" ht="14.45" customHeight="1" x14ac:dyDescent="0.25">
      <c r="A39" s="34">
        <v>37</v>
      </c>
      <c r="B39" s="31" t="str">
        <f>'karta (37)'!$B$3</f>
        <v>Dětské hřiště - sportoviště Statenice</v>
      </c>
      <c r="C39" s="34">
        <f>'karta (37)'!$B$6</f>
        <v>1</v>
      </c>
      <c r="D39" s="34" t="str">
        <f>'karta (37)'!$B$22</f>
        <v>REALIZOVÁNO</v>
      </c>
      <c r="E39" s="35">
        <f>'karta (37)'!$B$17</f>
        <v>2000000</v>
      </c>
      <c r="F39" s="34" t="str">
        <f>'karta (37)'!$C$12</f>
        <v>ano</v>
      </c>
      <c r="G39" s="34" t="str">
        <f>'karta (37)'!$C$13</f>
        <v>ano</v>
      </c>
      <c r="H39" s="34" t="str">
        <f>'karta (37)'!$C$14</f>
        <v>ano</v>
      </c>
      <c r="I39" s="34" t="str">
        <f>'karta (37)'!$C$15</f>
        <v>ano</v>
      </c>
      <c r="J39" s="36" t="str">
        <f>'karta (37)'!$B$19</f>
        <v>MŠMT, Letiště Praha</v>
      </c>
      <c r="K39" s="36"/>
    </row>
    <row r="40" spans="1:11" ht="14.45" customHeight="1" x14ac:dyDescent="0.25">
      <c r="A40" s="23">
        <v>38</v>
      </c>
      <c r="B40" s="28" t="str">
        <f>'karta (38)'!$B$3</f>
        <v>Tělocvična pod širým nebem</v>
      </c>
      <c r="C40" s="23">
        <f>'karta (38)'!$B$6</f>
        <v>3</v>
      </c>
      <c r="D40" s="23">
        <f>'karta (38)'!$B$22</f>
        <v>2024</v>
      </c>
      <c r="E40" s="19">
        <f>'karta (38)'!$B$17</f>
        <v>500000</v>
      </c>
      <c r="F40" s="17" t="str">
        <f>'karta (38)'!$C$12</f>
        <v>ano</v>
      </c>
      <c r="G40" s="17" t="str">
        <f>'karta (38)'!$C$13</f>
        <v>ne</v>
      </c>
      <c r="H40" s="17" t="str">
        <f>'karta (38)'!$C$14</f>
        <v>ne</v>
      </c>
      <c r="I40" s="17" t="str">
        <f>'karta (38)'!$C$15</f>
        <v>ne</v>
      </c>
      <c r="J40" s="16">
        <f>'karta (38)'!$B$19</f>
        <v>0</v>
      </c>
      <c r="K40" s="16"/>
    </row>
    <row r="41" spans="1:11" ht="14.45" customHeight="1" x14ac:dyDescent="0.25">
      <c r="A41" s="23">
        <v>39</v>
      </c>
      <c r="B41" s="28" t="str">
        <f>'karta (39)'!$B$3</f>
        <v>Průchodnost krajiny, pěší stezky</v>
      </c>
      <c r="C41" s="23">
        <f>'karta (39)'!$B$6</f>
        <v>3</v>
      </c>
      <c r="D41" s="23">
        <f>'karta (39)'!$B$22</f>
        <v>2024</v>
      </c>
      <c r="E41" s="19">
        <f>'karta (39)'!$B$17</f>
        <v>0</v>
      </c>
      <c r="F41" s="17" t="str">
        <f>'karta (39)'!$C$12</f>
        <v>ano</v>
      </c>
      <c r="G41" s="17" t="str">
        <f>'karta (39)'!$C$13</f>
        <v>ne</v>
      </c>
      <c r="H41" s="17" t="str">
        <f>'karta (39)'!$C$14</f>
        <v>ne</v>
      </c>
      <c r="I41" s="17" t="str">
        <f>'karta (39)'!$C$15</f>
        <v>ne</v>
      </c>
      <c r="J41" s="16">
        <f>'karta (39)'!$B$19</f>
        <v>0</v>
      </c>
      <c r="K41" s="16"/>
    </row>
    <row r="42" spans="1:11" ht="14.45" customHeight="1" x14ac:dyDescent="0.25">
      <c r="A42" s="34">
        <v>40</v>
      </c>
      <c r="B42" s="31" t="str">
        <f>'karta (40)'!$B$3</f>
        <v>Park nad zahradnictvím v ČV</v>
      </c>
      <c r="C42" s="34">
        <f>'karta (40)'!$B$6</f>
        <v>3</v>
      </c>
      <c r="D42" s="34" t="str">
        <f>'karta (40)'!$B$22</f>
        <v>REALIZOVÁNO</v>
      </c>
      <c r="E42" s="35">
        <f>'karta (40)'!$B$17</f>
        <v>0</v>
      </c>
      <c r="F42" s="34" t="str">
        <f>'karta (40)'!$C$12</f>
        <v>ano</v>
      </c>
      <c r="G42" s="34" t="str">
        <f>'karta (40)'!$C$13</f>
        <v>ano</v>
      </c>
      <c r="H42" s="34" t="str">
        <f>'karta (40)'!$C$14</f>
        <v>ano</v>
      </c>
      <c r="I42" s="34" t="str">
        <f>'karta (40)'!$C$15</f>
        <v>ano</v>
      </c>
      <c r="J42" s="36">
        <f>'karta (40)'!$B$19</f>
        <v>0</v>
      </c>
      <c r="K42" s="36"/>
    </row>
    <row r="43" spans="1:11" ht="14.45" customHeight="1" x14ac:dyDescent="0.25">
      <c r="A43" s="23">
        <v>41</v>
      </c>
      <c r="B43" s="28" t="str">
        <f>'karta (41)'!$B$3</f>
        <v>Průchodnost krajiny, pěší stezky</v>
      </c>
      <c r="C43" s="23">
        <f>'karta (41)'!$B$6</f>
        <v>2</v>
      </c>
      <c r="D43" s="23">
        <f>'karta (41)'!$B$22</f>
        <v>2024</v>
      </c>
      <c r="E43" s="19">
        <f>'karta (41)'!$B$17</f>
        <v>0</v>
      </c>
      <c r="F43" s="17" t="str">
        <f>'karta (41)'!$C$12</f>
        <v>ano</v>
      </c>
      <c r="G43" s="17" t="str">
        <f>'karta (41)'!$C$13</f>
        <v>ne</v>
      </c>
      <c r="H43" s="17" t="str">
        <f>'karta (41)'!$C$14</f>
        <v>ne</v>
      </c>
      <c r="I43" s="17" t="str">
        <f>'karta (41)'!$C$15</f>
        <v>ne</v>
      </c>
      <c r="J43" s="16">
        <f>'karta (41)'!$B$19</f>
        <v>0</v>
      </c>
      <c r="K43" s="16"/>
    </row>
    <row r="44" spans="1:11" ht="14.45" customHeight="1" x14ac:dyDescent="0.25">
      <c r="A44" s="23">
        <v>42</v>
      </c>
      <c r="B44" s="28" t="str">
        <f>'karta (42)'!$B$3</f>
        <v>Prameniště</v>
      </c>
      <c r="C44" s="23">
        <f>'karta (42)'!$B$6</f>
        <v>2</v>
      </c>
      <c r="D44" s="23">
        <f>'karta (42)'!$B$22</f>
        <v>2024</v>
      </c>
      <c r="E44" s="19">
        <f>'karta (42)'!$B$17</f>
        <v>0</v>
      </c>
      <c r="F44" s="17" t="str">
        <f>'karta (42)'!$C$12</f>
        <v>ano</v>
      </c>
      <c r="G44" s="17" t="str">
        <f>'karta (42)'!$C$13</f>
        <v>ne</v>
      </c>
      <c r="H44" s="17" t="str">
        <f>'karta (42)'!$C$14</f>
        <v>ne</v>
      </c>
      <c r="I44" s="17" t="str">
        <f>'karta (42)'!$C$15</f>
        <v>ano</v>
      </c>
      <c r="J44" s="16">
        <f>'karta (42)'!$B$19</f>
        <v>0</v>
      </c>
      <c r="K44" s="16"/>
    </row>
    <row r="45" spans="1:11" ht="14.45" customHeight="1" x14ac:dyDescent="0.25">
      <c r="A45" s="23">
        <v>43</v>
      </c>
      <c r="B45" s="28" t="str">
        <f>'karta (43)'!$B$3</f>
        <v>Park Parádnice</v>
      </c>
      <c r="C45" s="23">
        <f>'karta (43)'!$B$6</f>
        <v>2</v>
      </c>
      <c r="D45" s="23">
        <f>'karta (43)'!$B$22</f>
        <v>2022</v>
      </c>
      <c r="E45" s="19">
        <f>'karta (43)'!$B$17</f>
        <v>0</v>
      </c>
      <c r="F45" s="17" t="str">
        <f>'karta (43)'!$C$12</f>
        <v>ano</v>
      </c>
      <c r="G45" s="17" t="str">
        <f>'karta (43)'!$C$13</f>
        <v>ne</v>
      </c>
      <c r="H45" s="17" t="str">
        <f>'karta (43)'!$C$14</f>
        <v>ne</v>
      </c>
      <c r="I45" s="17" t="str">
        <f>'karta (43)'!$C$15</f>
        <v>ano</v>
      </c>
      <c r="J45" s="16">
        <f>'karta (43)'!$B$19</f>
        <v>0</v>
      </c>
      <c r="K45" s="16"/>
    </row>
    <row r="46" spans="1:11" ht="14.45" customHeight="1" x14ac:dyDescent="0.25">
      <c r="A46" s="23">
        <v>44</v>
      </c>
      <c r="B46" s="28" t="str">
        <f>'karta (44)'!$B$3</f>
        <v>Odvodnění a povrch ulice Pod Skálou</v>
      </c>
      <c r="C46" s="23">
        <f>'karta (44)'!$B$6</f>
        <v>2</v>
      </c>
      <c r="D46" s="23">
        <f>'karta (44)'!$B$22</f>
        <v>2022</v>
      </c>
      <c r="E46" s="19">
        <f>'karta (44)'!$B$17</f>
        <v>0</v>
      </c>
      <c r="F46" s="17" t="str">
        <f>'karta (44)'!$C$12</f>
        <v>ano</v>
      </c>
      <c r="G46" s="17" t="str">
        <f>'karta (44)'!$C$13</f>
        <v>ano</v>
      </c>
      <c r="H46" s="17" t="str">
        <f>'karta (44)'!$C$14</f>
        <v>ne</v>
      </c>
      <c r="I46" s="17" t="str">
        <f>'karta (44)'!$C$15</f>
        <v>ano</v>
      </c>
      <c r="J46" s="16" t="str">
        <f>'karta (44)'!$B$19</f>
        <v>Letiště Praha</v>
      </c>
      <c r="K46" s="16"/>
    </row>
    <row r="47" spans="1:11" ht="14.45" customHeight="1" x14ac:dyDescent="0.25">
      <c r="A47" s="23">
        <v>45</v>
      </c>
      <c r="B47" s="28" t="str">
        <f>'karta (45)'!$B$3</f>
        <v>Oprava komunikace (odvodnění) ulice Pod Zámkem</v>
      </c>
      <c r="C47" s="23">
        <f>'karta (45)'!$B$6</f>
        <v>1</v>
      </c>
      <c r="D47" s="23">
        <f>'karta (45)'!$B$22</f>
        <v>2019</v>
      </c>
      <c r="E47" s="19">
        <f>'karta (45)'!$B$17</f>
        <v>300000</v>
      </c>
      <c r="F47" s="17" t="str">
        <f>'karta (45)'!$C$12</f>
        <v>ano</v>
      </c>
      <c r="G47" s="17" t="str">
        <f>'karta (45)'!$C$13</f>
        <v>ne</v>
      </c>
      <c r="H47" s="17" t="str">
        <f>'karta (45)'!$C$14</f>
        <v>ne</v>
      </c>
      <c r="I47" s="17" t="str">
        <f>'karta (45)'!$C$15</f>
        <v>ne</v>
      </c>
      <c r="J47" s="16" t="str">
        <f>'karta (45)'!$B$19</f>
        <v>Letiště Praha</v>
      </c>
      <c r="K47" s="16"/>
    </row>
    <row r="48" spans="1:11" ht="14.45" customHeight="1" x14ac:dyDescent="0.25">
      <c r="A48" s="23">
        <v>46</v>
      </c>
      <c r="B48" s="28" t="str">
        <f>'karta (46)'!$B$3</f>
        <v>Dům pro seniory</v>
      </c>
      <c r="C48" s="23">
        <f>'karta (46)'!$B$6</f>
        <v>1</v>
      </c>
      <c r="D48" s="23">
        <f>'karta (46)'!$B$22</f>
        <v>2032</v>
      </c>
      <c r="E48" s="19">
        <f>'karta (46)'!$B$17</f>
        <v>0</v>
      </c>
      <c r="F48" s="17" t="str">
        <f>'karta (46)'!$C$12</f>
        <v>ano</v>
      </c>
      <c r="G48" s="17" t="str">
        <f>'karta (46)'!$C$13</f>
        <v>ne</v>
      </c>
      <c r="H48" s="17" t="str">
        <f>'karta (46)'!$C$14</f>
        <v>ne</v>
      </c>
      <c r="I48" s="17" t="str">
        <f>'karta (46)'!$C$15</f>
        <v>ne</v>
      </c>
      <c r="J48" s="16">
        <f>'karta (46)'!$B$19</f>
        <v>0</v>
      </c>
      <c r="K48" s="16"/>
    </row>
    <row r="49" spans="1:11" ht="14.45" customHeight="1" x14ac:dyDescent="0.25">
      <c r="A49" s="23">
        <v>47</v>
      </c>
      <c r="B49" s="28" t="str">
        <f>'karta (47)'!$B$3</f>
        <v>Rekonstrukce OÚ</v>
      </c>
      <c r="C49" s="23">
        <f>'karta (47)'!$B$6</f>
        <v>2</v>
      </c>
      <c r="D49" s="23">
        <f>'karta (47)'!$B$22</f>
        <v>2024</v>
      </c>
      <c r="E49" s="19">
        <f>'karta (47)'!$B$17</f>
        <v>0</v>
      </c>
      <c r="F49" s="17" t="str">
        <f>'karta (47)'!$C$12</f>
        <v>ano</v>
      </c>
      <c r="G49" s="17" t="str">
        <f>'karta (47)'!$C$13</f>
        <v>ne</v>
      </c>
      <c r="H49" s="17" t="str">
        <f>'karta (47)'!$C$14</f>
        <v>ne</v>
      </c>
      <c r="I49" s="17" t="str">
        <f>'karta (47)'!$C$15</f>
        <v>ano</v>
      </c>
      <c r="J49" s="16">
        <f>'karta (47)'!$B$19</f>
        <v>0</v>
      </c>
      <c r="K49" s="16"/>
    </row>
    <row r="50" spans="1:11" ht="14.45" customHeight="1" x14ac:dyDescent="0.25">
      <c r="E50" s="20"/>
    </row>
    <row r="51" spans="1:11" ht="14.45" customHeight="1" x14ac:dyDescent="0.25">
      <c r="E51" s="20"/>
    </row>
    <row r="52" spans="1:11" ht="14.45" customHeight="1" x14ac:dyDescent="0.25">
      <c r="E52" s="20"/>
    </row>
    <row r="53" spans="1:11" ht="14.45" customHeight="1" x14ac:dyDescent="0.25">
      <c r="E53" s="20"/>
    </row>
    <row r="54" spans="1:11" ht="14.45" customHeight="1" x14ac:dyDescent="0.25">
      <c r="E54" s="20"/>
    </row>
    <row r="55" spans="1:11" ht="14.45" customHeight="1" x14ac:dyDescent="0.25">
      <c r="E55" s="20"/>
    </row>
    <row r="56" spans="1:11" ht="14.45" customHeight="1" x14ac:dyDescent="0.25">
      <c r="E56" s="20"/>
    </row>
    <row r="57" spans="1:11" ht="14.45" customHeight="1" x14ac:dyDescent="0.25">
      <c r="E57" s="20"/>
    </row>
    <row r="58" spans="1:11" ht="14.45" customHeight="1" x14ac:dyDescent="0.25">
      <c r="E58" s="20"/>
    </row>
    <row r="59" spans="1:11" ht="14.45" customHeight="1" x14ac:dyDescent="0.25">
      <c r="E59" s="20"/>
    </row>
    <row r="60" spans="1:11" ht="14.45" customHeight="1" x14ac:dyDescent="0.25">
      <c r="E60" s="20"/>
    </row>
    <row r="61" spans="1:11" ht="14.45" customHeight="1" x14ac:dyDescent="0.25">
      <c r="E61" s="20"/>
    </row>
    <row r="62" spans="1:11" ht="14.45" customHeight="1" x14ac:dyDescent="0.25">
      <c r="E62" s="20"/>
    </row>
    <row r="63" spans="1:11" ht="14.45" customHeight="1" x14ac:dyDescent="0.25">
      <c r="E63" s="20"/>
    </row>
    <row r="64" spans="1:11" ht="14.45" customHeight="1" x14ac:dyDescent="0.25">
      <c r="E64" s="20"/>
    </row>
    <row r="65" spans="5:5" ht="14.45" customHeight="1" x14ac:dyDescent="0.25">
      <c r="E65" s="20"/>
    </row>
    <row r="66" spans="5:5" ht="14.45" customHeight="1" x14ac:dyDescent="0.25">
      <c r="E66" s="20"/>
    </row>
    <row r="67" spans="5:5" ht="14.45" customHeight="1" x14ac:dyDescent="0.25">
      <c r="E67" s="20"/>
    </row>
    <row r="68" spans="5:5" ht="14.45" customHeight="1" x14ac:dyDescent="0.25">
      <c r="E68" s="20"/>
    </row>
    <row r="69" spans="5:5" ht="14.45" customHeight="1" x14ac:dyDescent="0.25">
      <c r="E69" s="20"/>
    </row>
    <row r="70" spans="5:5" ht="14.45" customHeight="1" x14ac:dyDescent="0.25">
      <c r="E70" s="20"/>
    </row>
    <row r="71" spans="5:5" ht="14.45" customHeight="1" x14ac:dyDescent="0.25">
      <c r="E71" s="20"/>
    </row>
    <row r="72" spans="5:5" ht="14.45" customHeight="1" x14ac:dyDescent="0.25">
      <c r="E72" s="20"/>
    </row>
    <row r="73" spans="5:5" ht="14.45" customHeight="1" x14ac:dyDescent="0.25">
      <c r="E73" s="20"/>
    </row>
    <row r="74" spans="5:5" ht="14.45" customHeight="1" x14ac:dyDescent="0.25">
      <c r="E74" s="20"/>
    </row>
    <row r="75" spans="5:5" ht="14.45" customHeight="1" x14ac:dyDescent="0.25">
      <c r="E75" s="20"/>
    </row>
    <row r="76" spans="5:5" ht="14.45" customHeight="1" x14ac:dyDescent="0.25">
      <c r="E76" s="20"/>
    </row>
    <row r="77" spans="5:5" ht="14.45" customHeight="1" x14ac:dyDescent="0.25">
      <c r="E77" s="20"/>
    </row>
    <row r="78" spans="5:5" ht="14.45" customHeight="1" x14ac:dyDescent="0.25">
      <c r="E78" s="20"/>
    </row>
    <row r="79" spans="5:5" ht="14.45" customHeight="1" x14ac:dyDescent="0.25">
      <c r="E79" s="20"/>
    </row>
    <row r="80" spans="5:5" ht="14.45" customHeight="1" x14ac:dyDescent="0.25">
      <c r="E80" s="20"/>
    </row>
    <row r="81" spans="5:5" ht="14.45" customHeight="1" x14ac:dyDescent="0.25">
      <c r="E81" s="20"/>
    </row>
    <row r="82" spans="5:5" ht="14.45" customHeight="1" x14ac:dyDescent="0.25">
      <c r="E82" s="20"/>
    </row>
    <row r="83" spans="5:5" ht="14.45" customHeight="1" x14ac:dyDescent="0.25">
      <c r="E83" s="20"/>
    </row>
    <row r="84" spans="5:5" ht="14.45" customHeight="1" x14ac:dyDescent="0.25">
      <c r="E84" s="20"/>
    </row>
    <row r="85" spans="5:5" ht="14.45" customHeight="1" x14ac:dyDescent="0.25">
      <c r="E85" s="20"/>
    </row>
    <row r="86" spans="5:5" ht="14.45" customHeight="1" x14ac:dyDescent="0.25">
      <c r="E86" s="20"/>
    </row>
    <row r="87" spans="5:5" ht="14.45" customHeight="1" x14ac:dyDescent="0.25">
      <c r="E87" s="20"/>
    </row>
    <row r="88" spans="5:5" ht="14.45" customHeight="1" x14ac:dyDescent="0.25">
      <c r="E88" s="20"/>
    </row>
    <row r="89" spans="5:5" ht="14.45" customHeight="1" x14ac:dyDescent="0.25">
      <c r="E89" s="20"/>
    </row>
    <row r="90" spans="5:5" ht="14.45" customHeight="1" x14ac:dyDescent="0.25">
      <c r="E90" s="20"/>
    </row>
    <row r="91" spans="5:5" ht="14.45" customHeight="1" x14ac:dyDescent="0.25">
      <c r="E91" s="20"/>
    </row>
    <row r="92" spans="5:5" ht="14.45" customHeight="1" x14ac:dyDescent="0.25">
      <c r="E92" s="20"/>
    </row>
    <row r="93" spans="5:5" ht="14.45" customHeight="1" x14ac:dyDescent="0.25">
      <c r="E93" s="20"/>
    </row>
    <row r="94" spans="5:5" ht="14.45" customHeight="1" x14ac:dyDescent="0.25">
      <c r="E94" s="20"/>
    </row>
    <row r="95" spans="5:5" ht="14.45" customHeight="1" x14ac:dyDescent="0.25">
      <c r="E95" s="20"/>
    </row>
    <row r="96" spans="5:5" ht="14.45" customHeight="1" x14ac:dyDescent="0.25">
      <c r="E96" s="20"/>
    </row>
    <row r="97" spans="5:5" ht="14.45" customHeight="1" x14ac:dyDescent="0.25">
      <c r="E97" s="20"/>
    </row>
    <row r="98" spans="5:5" ht="14.45" customHeight="1" x14ac:dyDescent="0.25">
      <c r="E98" s="20"/>
    </row>
    <row r="99" spans="5:5" ht="14.45" customHeight="1" x14ac:dyDescent="0.25">
      <c r="E99" s="20"/>
    </row>
    <row r="100" spans="5:5" ht="14.45" customHeight="1" x14ac:dyDescent="0.25">
      <c r="E100" s="20"/>
    </row>
    <row r="101" spans="5:5" ht="14.45" customHeight="1" x14ac:dyDescent="0.25">
      <c r="E101" s="20"/>
    </row>
    <row r="102" spans="5:5" ht="14.45" customHeight="1" x14ac:dyDescent="0.25">
      <c r="E102" s="20"/>
    </row>
    <row r="103" spans="5:5" ht="14.45" customHeight="1" x14ac:dyDescent="0.25">
      <c r="E103" s="20"/>
    </row>
    <row r="104" spans="5:5" ht="14.45" customHeight="1" x14ac:dyDescent="0.25">
      <c r="E104" s="20"/>
    </row>
    <row r="105" spans="5:5" ht="14.45" customHeight="1" x14ac:dyDescent="0.25">
      <c r="E105" s="20"/>
    </row>
    <row r="106" spans="5:5" ht="14.45" customHeight="1" x14ac:dyDescent="0.25">
      <c r="E106" s="20"/>
    </row>
    <row r="107" spans="5:5" ht="14.45" customHeight="1" x14ac:dyDescent="0.25">
      <c r="E107" s="20"/>
    </row>
    <row r="108" spans="5:5" ht="14.45" customHeight="1" x14ac:dyDescent="0.25">
      <c r="E108" s="20"/>
    </row>
    <row r="109" spans="5:5" ht="14.45" customHeight="1" x14ac:dyDescent="0.25">
      <c r="E109" s="20"/>
    </row>
    <row r="110" spans="5:5" ht="14.45" customHeight="1" x14ac:dyDescent="0.25">
      <c r="E110" s="20"/>
    </row>
    <row r="111" spans="5:5" ht="14.45" customHeight="1" x14ac:dyDescent="0.25">
      <c r="E111" s="20"/>
    </row>
    <row r="112" spans="5:5" ht="14.45" customHeight="1" x14ac:dyDescent="0.25">
      <c r="E112" s="20"/>
    </row>
    <row r="113" spans="5:5" ht="14.45" customHeight="1" x14ac:dyDescent="0.25">
      <c r="E113" s="20"/>
    </row>
    <row r="114" spans="5:5" ht="14.45" customHeight="1" x14ac:dyDescent="0.25">
      <c r="E114" s="20"/>
    </row>
    <row r="115" spans="5:5" ht="14.45" customHeight="1" x14ac:dyDescent="0.25">
      <c r="E115" s="20"/>
    </row>
    <row r="116" spans="5:5" ht="14.45" customHeight="1" x14ac:dyDescent="0.25">
      <c r="E116" s="20"/>
    </row>
    <row r="117" spans="5:5" ht="14.45" customHeight="1" x14ac:dyDescent="0.25">
      <c r="E117" s="20"/>
    </row>
    <row r="118" spans="5:5" ht="14.45" customHeight="1" x14ac:dyDescent="0.25">
      <c r="E118" s="20"/>
    </row>
  </sheetData>
  <autoFilter ref="A2:K2" xr:uid="{00000000-0009-0000-0000-000000000000}"/>
  <mergeCells count="8">
    <mergeCell ref="K1:K2"/>
    <mergeCell ref="J1:J2"/>
    <mergeCell ref="F1:I1"/>
    <mergeCell ref="A1:A2"/>
    <mergeCell ref="B1:B2"/>
    <mergeCell ref="C1:C2"/>
    <mergeCell ref="D1:D2"/>
    <mergeCell ref="E1:E2"/>
  </mergeCells>
  <conditionalFormatting sqref="F1:I1048576">
    <cfRule type="containsText" dxfId="3" priority="3" operator="containsText" text="ne">
      <formula>NOT(ISERROR(SEARCH("ne",F1)))</formula>
    </cfRule>
    <cfRule type="containsText" dxfId="2" priority="4" operator="containsText" text="ano">
      <formula>NOT(ISERROR(SEARCH("ano",F1)))</formula>
    </cfRule>
    <cfRule type="containsText" dxfId="1" priority="1" operator="containsText" text="DÚR">
      <formula>NOT(ISERROR(SEARCH("DÚR",F1)))</formula>
    </cfRule>
  </conditionalFormatting>
  <conditionalFormatting sqref="D3:D1048576 D1">
    <cfRule type="containsText" dxfId="0" priority="2" operator="containsText" text="REALIZOVÁNO">
      <formula>NOT(ISERROR(SEARCH("REALIZOVÁNO",D1)))</formula>
    </cfRule>
  </conditionalFormatting>
  <conditionalFormatting sqref="F3:F4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B4" location="'karta (2)'!A1" display="'karta (2)'!A1" xr:uid="{00000000-0004-0000-0000-000000000000}"/>
    <hyperlink ref="B5" location="'karta (3)'!A1" display="'karta (3)'!A1" xr:uid="{00000000-0004-0000-0000-000001000000}"/>
    <hyperlink ref="B6" location="'karta (4)'!A1" display="'karta (4)'!A1" xr:uid="{00000000-0004-0000-0000-000002000000}"/>
    <hyperlink ref="B7" location="'karta (5)'!A1" display="'karta (5)'!A1" xr:uid="{00000000-0004-0000-0000-000003000000}"/>
    <hyperlink ref="B8" location="'karta (6)'!A1" display="'karta (6)'!A1" xr:uid="{00000000-0004-0000-0000-000004000000}"/>
    <hyperlink ref="B9" location="'karta (7)'!A1" display="'karta (7)'!A1" xr:uid="{00000000-0004-0000-0000-000005000000}"/>
    <hyperlink ref="B10" location="'karta (8)'!A1" display="'karta (8)'!A1" xr:uid="{00000000-0004-0000-0000-000006000000}"/>
    <hyperlink ref="B11" location="'karta (9)'!A1" display="'karta (9)'!A1" xr:uid="{00000000-0004-0000-0000-000007000000}"/>
    <hyperlink ref="B12" location="'karta (10)'!A1" display="'karta (10)'!A1" xr:uid="{00000000-0004-0000-0000-000008000000}"/>
    <hyperlink ref="B13" location="'karta (11)'!A1" display="'karta (11)'!A1" xr:uid="{00000000-0004-0000-0000-000009000000}"/>
    <hyperlink ref="B14" location="'karta (12)'!A1" display="'karta (12)'!A1" xr:uid="{00000000-0004-0000-0000-00000A000000}"/>
    <hyperlink ref="B15" location="'karta (13)'!A1" display="'karta (13)'!A1" xr:uid="{00000000-0004-0000-0000-00000B000000}"/>
    <hyperlink ref="B16" location="'karta (14)'!A1" display="'karta (14)'!A1" xr:uid="{00000000-0004-0000-0000-00000C000000}"/>
    <hyperlink ref="B17" location="'karta (15)'!A1" display="'karta (15)'!A1" xr:uid="{00000000-0004-0000-0000-00000D000000}"/>
    <hyperlink ref="B18" location="'karta (16)'!A1" display="'karta (16)'!A1" xr:uid="{00000000-0004-0000-0000-00000E000000}"/>
    <hyperlink ref="B19" location="'karta (17)'!A1" display="'karta (17)'!A1" xr:uid="{00000000-0004-0000-0000-00000F000000}"/>
    <hyperlink ref="B20" location="'karta (18)'!A1" display="'karta (18)'!A1" xr:uid="{00000000-0004-0000-0000-000010000000}"/>
    <hyperlink ref="B21" location="'karta (19)'!A1" display="'karta (19)'!A1" xr:uid="{00000000-0004-0000-0000-000011000000}"/>
    <hyperlink ref="B22" location="'karta (20)'!A1" display="'karta (20)'!A1" xr:uid="{00000000-0004-0000-0000-000012000000}"/>
    <hyperlink ref="B23" location="'karta (21)'!A1" display="'karta (21)'!A1" xr:uid="{00000000-0004-0000-0000-000013000000}"/>
    <hyperlink ref="B24" location="'karta (22)'!A1" display="'karta (22)'!A1" xr:uid="{00000000-0004-0000-0000-000014000000}"/>
    <hyperlink ref="B25" location="'karta (23)'!A1" display="'karta (23)'!A1" xr:uid="{00000000-0004-0000-0000-000015000000}"/>
    <hyperlink ref="B26" location="'karta (24)'!A1" display="'karta (24)'!A1" xr:uid="{00000000-0004-0000-0000-000016000000}"/>
    <hyperlink ref="B27" location="'karta (25)'!A1" display="'karta (25)'!A1" xr:uid="{00000000-0004-0000-0000-000017000000}"/>
    <hyperlink ref="B29" location="'karta (27)'!A1" display="'karta (27)'!A1" xr:uid="{00000000-0004-0000-0000-000018000000}"/>
    <hyperlink ref="B30" location="'karta (28)'!A1" display="'karta (28)'!A1" xr:uid="{00000000-0004-0000-0000-000019000000}"/>
    <hyperlink ref="B31" location="'karta (29)'!A1" display="'karta (29)'!A1" xr:uid="{00000000-0004-0000-0000-00001A000000}"/>
    <hyperlink ref="B32" location="'karta (30)'!A1" display="'karta (30)'!A1" xr:uid="{00000000-0004-0000-0000-00001B000000}"/>
    <hyperlink ref="B33" location="'karta (31)'!A1" display="'karta (31)'!A1" xr:uid="{00000000-0004-0000-0000-00001C000000}"/>
    <hyperlink ref="B34" location="'karta (32)'!A1" display="'karta (32)'!A1" xr:uid="{00000000-0004-0000-0000-00001D000000}"/>
    <hyperlink ref="B35" location="'karta (33)'!A1" display="'karta (33)'!A1" xr:uid="{00000000-0004-0000-0000-00001E000000}"/>
    <hyperlink ref="B36" location="'karta (34)'!A1" display="'karta (34)'!A1" xr:uid="{00000000-0004-0000-0000-00001F000000}"/>
    <hyperlink ref="B37" location="'karta (35)'!A1" display="'karta (35)'!A1" xr:uid="{00000000-0004-0000-0000-000020000000}"/>
    <hyperlink ref="B38" location="'karta (36)'!A1" display="'karta (36)'!A1" xr:uid="{00000000-0004-0000-0000-000021000000}"/>
    <hyperlink ref="B39" location="'karta (37)'!A1" display="'karta (37)'!A1" xr:uid="{00000000-0004-0000-0000-000022000000}"/>
    <hyperlink ref="B40" location="'karta (38)'!A1" display="'karta (38)'!A1" xr:uid="{00000000-0004-0000-0000-000023000000}"/>
    <hyperlink ref="B41" location="'karta (39)'!A1" display="'karta (39)'!A1" xr:uid="{00000000-0004-0000-0000-000024000000}"/>
    <hyperlink ref="B42" location="'karta (40)'!A1" display="'karta (40)'!A1" xr:uid="{00000000-0004-0000-0000-000025000000}"/>
    <hyperlink ref="B43" location="'karta (41)'!A1" display="'karta (41)'!A1" xr:uid="{00000000-0004-0000-0000-000026000000}"/>
    <hyperlink ref="B44" location="'karta (42)'!A1" display="'karta (42)'!A1" xr:uid="{00000000-0004-0000-0000-000027000000}"/>
    <hyperlink ref="B45" location="'karta (43)'!A1" display="'karta (43)'!A1" xr:uid="{00000000-0004-0000-0000-000028000000}"/>
    <hyperlink ref="B46" location="'karta (44)'!A1" display="'karta (44)'!A1" xr:uid="{00000000-0004-0000-0000-000029000000}"/>
    <hyperlink ref="B47" location="'karta (45)'!A1" display="'karta (45)'!A1" xr:uid="{00000000-0004-0000-0000-00002A000000}"/>
    <hyperlink ref="B48" location="'karta (46)'!A1" display="'karta (46)'!A1" xr:uid="{00000000-0004-0000-0000-00002B000000}"/>
    <hyperlink ref="B49" location="'karta (47)'!A1" display="'karta (47)'!A1" xr:uid="{00000000-0004-0000-0000-00002C000000}"/>
    <hyperlink ref="B28" location="'karta (25)'!A1" display="'karta (25)'!A1" xr:uid="{00000000-0004-0000-0000-00002D000000}"/>
    <hyperlink ref="B3" location="'karta (1)'!A1" display="'karta (1)'!A1" xr:uid="{00000000-0004-0000-0000-00002E000000}"/>
  </hyperlinks>
  <pageMargins left="0.25" right="0.25" top="0.75" bottom="0.75" header="0.3" footer="0.3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3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158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159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155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160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0" t="s">
        <v>19</v>
      </c>
      <c r="B22" s="57" t="s">
        <v>35</v>
      </c>
      <c r="C22" s="57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900-000000000000}"/>
  </hyperlink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2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157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154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155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156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A00-000000000000}"/>
  </hyperlink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61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151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152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140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153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B00-000000000000}"/>
  </hyperlink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0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144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148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140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149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150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0" t="s">
        <v>19</v>
      </c>
      <c r="B22" s="57" t="s">
        <v>35</v>
      </c>
      <c r="C22" s="57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C00-000000000000}"/>
  </hyperlink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59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144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146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140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147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2032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D00-000000000000}"/>
  </hyperlink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58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145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141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140</v>
      </c>
      <c r="C7" s="47"/>
    </row>
    <row r="8" spans="1:3" x14ac:dyDescent="0.25">
      <c r="A8" s="5" t="s">
        <v>8</v>
      </c>
      <c r="B8" s="46" t="s">
        <v>89</v>
      </c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142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102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25000000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143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E00-000000000000}"/>
  </hyperlink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7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134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135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138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139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137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2020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F00-000000000000}"/>
  </hyperlink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5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133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136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123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132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000-000000000000}"/>
  </hyperlink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6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129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128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123</v>
      </c>
      <c r="C7" s="47"/>
    </row>
    <row r="8" spans="1:3" x14ac:dyDescent="0.25">
      <c r="A8" s="5" t="s">
        <v>8</v>
      </c>
      <c r="B8" s="46" t="s">
        <v>131</v>
      </c>
      <c r="C8" s="46"/>
    </row>
    <row r="9" spans="1:3" x14ac:dyDescent="0.25">
      <c r="A9" s="3"/>
      <c r="B9" s="2"/>
      <c r="C9" s="2"/>
    </row>
    <row r="10" spans="1:3" ht="120.75" customHeight="1" x14ac:dyDescent="0.25">
      <c r="A10" s="6" t="s">
        <v>9</v>
      </c>
      <c r="B10" s="46" t="s">
        <v>130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31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2019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100-000000000000}"/>
  </hyperlink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54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125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124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126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60.75" customHeight="1" x14ac:dyDescent="0.25">
      <c r="A10" s="6" t="s">
        <v>9</v>
      </c>
      <c r="B10" s="46" t="s">
        <v>127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31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/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122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200-000000000000}"/>
  </hyperlink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182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7" t="s">
        <v>1</v>
      </c>
      <c r="B3" s="56"/>
      <c r="C3" s="56"/>
    </row>
    <row r="4" spans="1:3" x14ac:dyDescent="0.25">
      <c r="A4" s="7" t="s">
        <v>3</v>
      </c>
      <c r="B4" s="46"/>
      <c r="C4" s="46"/>
    </row>
    <row r="5" spans="1:3" x14ac:dyDescent="0.25">
      <c r="A5" s="7" t="s">
        <v>5</v>
      </c>
      <c r="B5" s="46"/>
      <c r="C5" s="46"/>
    </row>
    <row r="6" spans="1:3" x14ac:dyDescent="0.25">
      <c r="A6" s="7" t="s">
        <v>32</v>
      </c>
      <c r="B6" s="50"/>
      <c r="C6" s="51"/>
    </row>
    <row r="7" spans="1:3" x14ac:dyDescent="0.25">
      <c r="A7" s="7" t="s">
        <v>7</v>
      </c>
      <c r="B7" s="47"/>
      <c r="C7" s="47"/>
    </row>
    <row r="8" spans="1:3" x14ac:dyDescent="0.25">
      <c r="A8" s="7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/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/>
    </row>
    <row r="13" spans="1:3" x14ac:dyDescent="0.25">
      <c r="A13" s="48"/>
      <c r="B13" s="4" t="s">
        <v>14</v>
      </c>
      <c r="C13" s="4"/>
    </row>
    <row r="14" spans="1:3" x14ac:dyDescent="0.25">
      <c r="A14" s="48"/>
      <c r="B14" s="4" t="s">
        <v>15</v>
      </c>
      <c r="C14" s="4"/>
    </row>
    <row r="15" spans="1:3" ht="45" x14ac:dyDescent="0.25">
      <c r="A15" s="48"/>
      <c r="B15" s="4" t="s">
        <v>37</v>
      </c>
      <c r="C15" s="4"/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/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/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6:C6"/>
    <mergeCell ref="A1:C1"/>
    <mergeCell ref="A2:B2"/>
    <mergeCell ref="B3:C3"/>
    <mergeCell ref="B4:C4"/>
    <mergeCell ref="B5:C5"/>
    <mergeCell ref="B22:C22"/>
    <mergeCell ref="B7:C7"/>
    <mergeCell ref="B8:C8"/>
    <mergeCell ref="B10:C10"/>
    <mergeCell ref="A12:A15"/>
    <mergeCell ref="B17:C17"/>
    <mergeCell ref="B19:C20"/>
  </mergeCells>
  <hyperlinks>
    <hyperlink ref="B28" location="souhrn!A1" display=" P   zpět na úvodní stránku" xr:uid="{00000000-0004-0000-0100-000000000000}"/>
  </hyperlink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3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119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120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123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47.25" customHeight="1" x14ac:dyDescent="0.25">
      <c r="A10" s="6" t="s">
        <v>9</v>
      </c>
      <c r="B10" s="46" t="s">
        <v>121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5500000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122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300-000000000000}"/>
  </hyperlink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52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116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117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107</v>
      </c>
      <c r="C8" s="46"/>
    </row>
    <row r="9" spans="1:3" x14ac:dyDescent="0.25">
      <c r="A9" s="3"/>
      <c r="B9" s="2"/>
      <c r="C9" s="2"/>
    </row>
    <row r="10" spans="1:3" ht="45" customHeight="1" x14ac:dyDescent="0.25">
      <c r="A10" s="6" t="s">
        <v>9</v>
      </c>
      <c r="B10" s="46" t="s">
        <v>118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400-000000000000}"/>
  </hyperlink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51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114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196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44.25" customHeight="1" x14ac:dyDescent="0.25">
      <c r="A10" s="6" t="s">
        <v>9</v>
      </c>
      <c r="B10" s="46" t="s">
        <v>115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500-000000000000}"/>
  </hyperlink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50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111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112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107</v>
      </c>
      <c r="C8" s="46"/>
    </row>
    <row r="9" spans="1:3" x14ac:dyDescent="0.25">
      <c r="A9" s="3"/>
      <c r="B9" s="2"/>
      <c r="C9" s="2"/>
    </row>
    <row r="10" spans="1:3" ht="48" customHeight="1" x14ac:dyDescent="0.25">
      <c r="A10" s="6" t="s">
        <v>9</v>
      </c>
      <c r="B10" s="46" t="s">
        <v>113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600-000000000000}"/>
  </hyperlink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193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14" t="s">
        <v>1</v>
      </c>
      <c r="B3" s="56" t="s">
        <v>194</v>
      </c>
      <c r="C3" s="56"/>
    </row>
    <row r="4" spans="1:3" x14ac:dyDescent="0.25">
      <c r="A4" s="14" t="s">
        <v>3</v>
      </c>
      <c r="B4" s="46" t="s">
        <v>4</v>
      </c>
      <c r="C4" s="46"/>
    </row>
    <row r="5" spans="1:3" x14ac:dyDescent="0.25">
      <c r="A5" s="14" t="s">
        <v>5</v>
      </c>
      <c r="B5" s="46" t="s">
        <v>6</v>
      </c>
      <c r="C5" s="46"/>
    </row>
    <row r="6" spans="1:3" x14ac:dyDescent="0.25">
      <c r="A6" s="14" t="s">
        <v>32</v>
      </c>
      <c r="B6" s="50">
        <v>1</v>
      </c>
      <c r="C6" s="51"/>
    </row>
    <row r="7" spans="1:3" x14ac:dyDescent="0.25">
      <c r="A7" s="14" t="s">
        <v>7</v>
      </c>
      <c r="B7" s="47" t="s">
        <v>74</v>
      </c>
      <c r="C7" s="47"/>
    </row>
    <row r="8" spans="1:3" x14ac:dyDescent="0.25">
      <c r="A8" s="14" t="s">
        <v>8</v>
      </c>
      <c r="B8" s="46"/>
      <c r="C8" s="46"/>
    </row>
    <row r="9" spans="1:3" x14ac:dyDescent="0.25">
      <c r="A9" s="3"/>
      <c r="B9" s="2"/>
      <c r="C9" s="2"/>
    </row>
    <row r="10" spans="1:3" ht="60" customHeight="1" x14ac:dyDescent="0.25">
      <c r="A10" s="6" t="s">
        <v>9</v>
      </c>
      <c r="B10" s="46" t="s">
        <v>195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13" t="s">
        <v>12</v>
      </c>
      <c r="C12" s="13" t="s">
        <v>13</v>
      </c>
    </row>
    <row r="13" spans="1:3" x14ac:dyDescent="0.25">
      <c r="A13" s="48"/>
      <c r="B13" s="13" t="s">
        <v>14</v>
      </c>
      <c r="C13" s="13" t="s">
        <v>13</v>
      </c>
    </row>
    <row r="14" spans="1:3" x14ac:dyDescent="0.25">
      <c r="A14" s="48"/>
      <c r="B14" s="13" t="s">
        <v>15</v>
      </c>
      <c r="C14" s="13" t="s">
        <v>13</v>
      </c>
    </row>
    <row r="15" spans="1:3" ht="45" x14ac:dyDescent="0.25">
      <c r="A15" s="48"/>
      <c r="B15" s="13" t="s">
        <v>37</v>
      </c>
      <c r="C15" s="13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55000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 t="s">
        <v>35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700-000000000000}"/>
  </hyperlinks>
  <pageMargins left="0.25" right="0.25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9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108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109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60" customHeight="1" x14ac:dyDescent="0.25">
      <c r="A10" s="6" t="s">
        <v>9</v>
      </c>
      <c r="B10" s="46" t="s">
        <v>110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79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2020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800-000000000000}"/>
  </hyperlink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8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104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105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107</v>
      </c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106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900-000000000000}"/>
  </hyperlink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7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98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100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63.75" customHeight="1" x14ac:dyDescent="0.25">
      <c r="A10" s="6" t="s">
        <v>9</v>
      </c>
      <c r="B10" s="46" t="s">
        <v>101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102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2540000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2" t="s">
        <v>19</v>
      </c>
      <c r="B22" s="58" t="s">
        <v>103</v>
      </c>
      <c r="C22" s="58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A00-000000000000}"/>
  </hyperlink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6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87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96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95</v>
      </c>
      <c r="C8" s="46"/>
    </row>
    <row r="9" spans="1:3" x14ac:dyDescent="0.25">
      <c r="A9" s="3"/>
      <c r="B9" s="2"/>
      <c r="C9" s="2"/>
    </row>
    <row r="10" spans="1:3" ht="60" customHeight="1" x14ac:dyDescent="0.25">
      <c r="A10" s="6" t="s">
        <v>9</v>
      </c>
      <c r="B10" s="46" t="s">
        <v>99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12000000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97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B00-000000000000}"/>
  </hyperlink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5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92</v>
      </c>
      <c r="B1" s="53"/>
      <c r="C1" s="54"/>
    </row>
    <row r="2" spans="1:3" x14ac:dyDescent="0.25">
      <c r="A2" s="55"/>
      <c r="B2" s="55"/>
      <c r="C2" s="2"/>
    </row>
    <row r="3" spans="1:3" ht="29.25" customHeight="1" x14ac:dyDescent="0.25">
      <c r="A3" s="5" t="s">
        <v>1</v>
      </c>
      <c r="B3" s="56" t="s">
        <v>93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60.75" customHeight="1" x14ac:dyDescent="0.25">
      <c r="A10" s="6" t="s">
        <v>9</v>
      </c>
      <c r="B10" s="46" t="s">
        <v>94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2200000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91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C00-000000000000}"/>
  </hyperlink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179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7" t="s">
        <v>1</v>
      </c>
      <c r="B3" s="56" t="s">
        <v>180</v>
      </c>
      <c r="C3" s="56"/>
    </row>
    <row r="4" spans="1:3" x14ac:dyDescent="0.25">
      <c r="A4" s="7" t="s">
        <v>3</v>
      </c>
      <c r="B4" s="46" t="s">
        <v>22</v>
      </c>
      <c r="C4" s="46"/>
    </row>
    <row r="5" spans="1:3" x14ac:dyDescent="0.25">
      <c r="A5" s="7" t="s">
        <v>5</v>
      </c>
      <c r="B5" s="46" t="s">
        <v>6</v>
      </c>
      <c r="C5" s="46"/>
    </row>
    <row r="6" spans="1:3" x14ac:dyDescent="0.25">
      <c r="A6" s="7" t="s">
        <v>32</v>
      </c>
      <c r="B6" s="50">
        <v>2</v>
      </c>
      <c r="C6" s="51"/>
    </row>
    <row r="7" spans="1:3" ht="15" customHeight="1" x14ac:dyDescent="0.25">
      <c r="A7" s="7" t="s">
        <v>7</v>
      </c>
      <c r="B7" s="47" t="s">
        <v>177</v>
      </c>
      <c r="C7" s="47"/>
    </row>
    <row r="8" spans="1:3" x14ac:dyDescent="0.25">
      <c r="A8" s="7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181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6:C6"/>
    <mergeCell ref="A1:C1"/>
    <mergeCell ref="A2:B2"/>
    <mergeCell ref="B3:C3"/>
    <mergeCell ref="B4:C4"/>
    <mergeCell ref="B5:C5"/>
    <mergeCell ref="B22:C22"/>
    <mergeCell ref="B7:C7"/>
    <mergeCell ref="B8:C8"/>
    <mergeCell ref="B10:C10"/>
    <mergeCell ref="A12:A15"/>
    <mergeCell ref="B17:C17"/>
    <mergeCell ref="B19:C20"/>
  </mergeCells>
  <hyperlinks>
    <hyperlink ref="B28" location="souhrn!A1" display=" P   zpět na úvodní stránku" xr:uid="{00000000-0004-0000-0200-000000000000}"/>
  </hyperlink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4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87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88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3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89</v>
      </c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90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3000000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91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2020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D00-000000000000}"/>
  </hyperlink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43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83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86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84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85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10000000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76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E00-000000000000}"/>
  </hyperlink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2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80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81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46.5" customHeight="1" x14ac:dyDescent="0.25">
      <c r="A10" s="6" t="s">
        <v>9</v>
      </c>
      <c r="B10" s="46" t="s">
        <v>82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85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2500000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76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1F00-000000000000}"/>
  </hyperlink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41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68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77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45.75" customHeight="1" x14ac:dyDescent="0.25">
      <c r="A10" s="6" t="s">
        <v>9</v>
      </c>
      <c r="B10" s="46" t="s">
        <v>78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79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2020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000-000000000000}"/>
  </hyperlinks>
  <pageMargins left="0.25" right="0.25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0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72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73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75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3660000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76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1" t="s">
        <v>19</v>
      </c>
      <c r="B22" s="59" t="s">
        <v>35</v>
      </c>
      <c r="C22" s="59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100-000000000000}"/>
  </hyperlinks>
  <pageMargins left="0.25" right="0.25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9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68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69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 t="s">
        <v>70</v>
      </c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71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70000000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200-000000000000}"/>
  </hyperlinks>
  <pageMargins left="0.25" right="0.25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8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65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66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67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2028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300-000000000000}"/>
  </hyperlinks>
  <pageMargins left="0.25" right="0.25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7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60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62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63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102</v>
      </c>
    </row>
    <row r="15" spans="1:3" ht="45" x14ac:dyDescent="0.25">
      <c r="A15" s="48"/>
      <c r="B15" s="4" t="s">
        <v>37</v>
      </c>
      <c r="C15" s="4" t="s">
        <v>64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20000000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400-000000000000}"/>
  </hyperlinks>
  <pageMargins left="0.25" right="0.25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6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61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58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59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2020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500-000000000000}"/>
  </hyperlinks>
  <pageMargins left="0.25" right="0.25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57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56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55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1000000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600-000000000000}"/>
  </hyperlink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173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7" t="s">
        <v>1</v>
      </c>
      <c r="B3" s="56" t="s">
        <v>176</v>
      </c>
      <c r="C3" s="56"/>
    </row>
    <row r="4" spans="1:3" x14ac:dyDescent="0.25">
      <c r="A4" s="7" t="s">
        <v>3</v>
      </c>
      <c r="B4" s="46" t="s">
        <v>22</v>
      </c>
      <c r="C4" s="46"/>
    </row>
    <row r="5" spans="1:3" x14ac:dyDescent="0.25">
      <c r="A5" s="7" t="s">
        <v>5</v>
      </c>
      <c r="B5" s="46" t="s">
        <v>6</v>
      </c>
      <c r="C5" s="46"/>
    </row>
    <row r="6" spans="1:3" x14ac:dyDescent="0.25">
      <c r="A6" s="7" t="s">
        <v>32</v>
      </c>
      <c r="B6" s="50">
        <v>1</v>
      </c>
      <c r="C6" s="51"/>
    </row>
    <row r="7" spans="1:3" x14ac:dyDescent="0.25">
      <c r="A7" s="7" t="s">
        <v>7</v>
      </c>
      <c r="B7" s="47" t="s">
        <v>177</v>
      </c>
      <c r="C7" s="47"/>
    </row>
    <row r="8" spans="1:3" x14ac:dyDescent="0.25">
      <c r="A8" s="7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178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2032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6:C6"/>
    <mergeCell ref="A1:C1"/>
    <mergeCell ref="A2:B2"/>
    <mergeCell ref="B3:C3"/>
    <mergeCell ref="B4:C4"/>
    <mergeCell ref="B5:C5"/>
    <mergeCell ref="B22:C22"/>
    <mergeCell ref="B7:C7"/>
    <mergeCell ref="B8:C8"/>
    <mergeCell ref="B10:C10"/>
    <mergeCell ref="A12:A15"/>
    <mergeCell ref="B17:C17"/>
    <mergeCell ref="B19:C20"/>
  </mergeCells>
  <hyperlinks>
    <hyperlink ref="B28" location="souhrn!A1" display=" P   zpět na úvodní stránku" xr:uid="{00000000-0004-0000-0300-000000000000}"/>
  </hyperlinks>
  <pageMargins left="0.25" right="0.25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4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52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53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54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2800000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700-000000000000}"/>
  </hyperlinks>
  <pageMargins left="0.25" right="0.25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3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49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50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109.5" customHeight="1" x14ac:dyDescent="0.25">
      <c r="A10" s="6" t="s">
        <v>9</v>
      </c>
      <c r="B10" s="46" t="s">
        <v>51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2800000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800-000000000000}"/>
  </hyperlinks>
  <pageMargins left="0.25" right="0.25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2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43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48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47</v>
      </c>
      <c r="C7" s="47"/>
    </row>
    <row r="8" spans="1:3" x14ac:dyDescent="0.25">
      <c r="A8" s="5" t="s">
        <v>8</v>
      </c>
      <c r="B8" s="46" t="s">
        <v>39</v>
      </c>
      <c r="C8" s="46"/>
    </row>
    <row r="9" spans="1:3" x14ac:dyDescent="0.25">
      <c r="A9" s="3"/>
      <c r="B9" s="2"/>
      <c r="C9" s="2"/>
    </row>
    <row r="10" spans="1:3" ht="80.25" customHeight="1" x14ac:dyDescent="0.25">
      <c r="A10" s="6" t="s">
        <v>9</v>
      </c>
      <c r="B10" s="46" t="s">
        <v>205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204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4000000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900-000000000000}"/>
  </hyperlinks>
  <pageMargins left="0.25" right="0.25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1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43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45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93" customHeight="1" x14ac:dyDescent="0.25">
      <c r="A10" s="6" t="s">
        <v>9</v>
      </c>
      <c r="B10" s="46" t="s">
        <v>46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5000000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A00-000000000000}"/>
  </hyperlinks>
  <pageMargins left="0.25" right="0.25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0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43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42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44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2021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B00-000000000000}"/>
  </hyperlinks>
  <pageMargins left="0.25" right="0.25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9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28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29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80.25" customHeight="1" x14ac:dyDescent="0.25">
      <c r="A10" s="6" t="s">
        <v>9</v>
      </c>
      <c r="B10" s="60" t="s">
        <v>202</v>
      </c>
      <c r="C10" s="60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102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41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7610000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 t="s">
        <v>201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C00-000000000000}"/>
  </hyperlinks>
  <pageMargins left="0.25" right="0.25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28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26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27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36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1240000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38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2">
        <v>2020</v>
      </c>
      <c r="C22" s="43" t="s">
        <v>200</v>
      </c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2">
    <mergeCell ref="B19:C20"/>
    <mergeCell ref="B6:C6"/>
    <mergeCell ref="A1:C1"/>
    <mergeCell ref="A2:B2"/>
    <mergeCell ref="B3:C3"/>
    <mergeCell ref="B4:C4"/>
    <mergeCell ref="B5:C5"/>
    <mergeCell ref="B7:C7"/>
    <mergeCell ref="B8:C8"/>
    <mergeCell ref="B10:C10"/>
    <mergeCell ref="A12:A15"/>
    <mergeCell ref="B17:C17"/>
  </mergeCells>
  <hyperlinks>
    <hyperlink ref="B28" location="souhrn!A1" display=" P   zpět na úvodní stránku" xr:uid="{00000000-0004-0000-2D00-000000000000}"/>
  </hyperlinks>
  <pageMargins left="0.25" right="0.25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27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24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25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 t="s">
        <v>39</v>
      </c>
      <c r="C8" s="46"/>
    </row>
    <row r="9" spans="1:3" x14ac:dyDescent="0.25">
      <c r="A9" s="3"/>
      <c r="B9" s="2"/>
      <c r="C9" s="2"/>
    </row>
    <row r="10" spans="1:3" ht="45.75" customHeight="1" x14ac:dyDescent="0.25">
      <c r="A10" s="6" t="s">
        <v>9</v>
      </c>
      <c r="B10" s="46" t="s">
        <v>203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22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940000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40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2">
        <v>2020</v>
      </c>
      <c r="C22" s="43" t="s">
        <v>199</v>
      </c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2">
    <mergeCell ref="B19:C20"/>
    <mergeCell ref="B6:C6"/>
    <mergeCell ref="A1:C1"/>
    <mergeCell ref="A2:B2"/>
    <mergeCell ref="B3:C3"/>
    <mergeCell ref="B4:C4"/>
    <mergeCell ref="B5:C5"/>
    <mergeCell ref="B7:C7"/>
    <mergeCell ref="B8:C8"/>
    <mergeCell ref="B10:C10"/>
    <mergeCell ref="A12:A15"/>
    <mergeCell ref="B17:C17"/>
  </mergeCells>
  <hyperlinks>
    <hyperlink ref="B28" location="souhrn!A1" display=" P   zpět na úvodní stránku" xr:uid="{00000000-0004-0000-2E00-000000000000}"/>
  </hyperlinks>
  <pageMargins left="0.25" right="0.25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25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20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21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23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1240000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1" t="s">
        <v>19</v>
      </c>
      <c r="B22" s="59" t="s">
        <v>35</v>
      </c>
      <c r="C22" s="59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2F00-000000000000}"/>
  </hyperlinks>
  <pageMargins left="0.25" right="0.25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24"/>
  <dimension ref="A1:C34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0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2</v>
      </c>
      <c r="C3" s="56"/>
    </row>
    <row r="4" spans="1:3" x14ac:dyDescent="0.25">
      <c r="A4" s="5" t="s">
        <v>3</v>
      </c>
      <c r="B4" s="46" t="s">
        <v>4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1</v>
      </c>
      <c r="C6" s="51"/>
    </row>
    <row r="7" spans="1:3" x14ac:dyDescent="0.25">
      <c r="A7" s="5" t="s">
        <v>7</v>
      </c>
      <c r="B7" s="47" t="s">
        <v>33</v>
      </c>
      <c r="C7" s="47"/>
    </row>
    <row r="8" spans="1:3" x14ac:dyDescent="0.25">
      <c r="A8" s="5" t="s">
        <v>8</v>
      </c>
      <c r="B8" s="46" t="s">
        <v>34</v>
      </c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10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13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7250000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30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11" t="s">
        <v>19</v>
      </c>
      <c r="B22" s="59" t="s">
        <v>35</v>
      </c>
      <c r="C22" s="59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17:C17"/>
    <mergeCell ref="B19:C20"/>
    <mergeCell ref="B22:C22"/>
    <mergeCell ref="B6:C6"/>
    <mergeCell ref="A2:B2"/>
    <mergeCell ref="A12:A15"/>
    <mergeCell ref="B8:C8"/>
    <mergeCell ref="B10:C10"/>
    <mergeCell ref="A1:C1"/>
    <mergeCell ref="B3:C3"/>
    <mergeCell ref="B4:C4"/>
    <mergeCell ref="B5:C5"/>
    <mergeCell ref="B7:C7"/>
  </mergeCells>
  <hyperlinks>
    <hyperlink ref="B28" location="souhrn!A1" display=" P   zpět na úvodní stránku" xr:uid="{00000000-0004-0000-3000-000000000000}"/>
  </hyperlink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173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7" t="s">
        <v>1</v>
      </c>
      <c r="B3" s="56" t="s">
        <v>174</v>
      </c>
      <c r="C3" s="56"/>
    </row>
    <row r="4" spans="1:3" x14ac:dyDescent="0.25">
      <c r="A4" s="7" t="s">
        <v>3</v>
      </c>
      <c r="B4" s="46" t="s">
        <v>22</v>
      </c>
      <c r="C4" s="46"/>
    </row>
    <row r="5" spans="1:3" x14ac:dyDescent="0.25">
      <c r="A5" s="7" t="s">
        <v>5</v>
      </c>
      <c r="B5" s="46" t="s">
        <v>6</v>
      </c>
      <c r="C5" s="46"/>
    </row>
    <row r="6" spans="1:3" x14ac:dyDescent="0.25">
      <c r="A6" s="7" t="s">
        <v>32</v>
      </c>
      <c r="B6" s="50">
        <v>1</v>
      </c>
      <c r="C6" s="51"/>
    </row>
    <row r="7" spans="1:3" x14ac:dyDescent="0.25">
      <c r="A7" s="7" t="s">
        <v>7</v>
      </c>
      <c r="B7" s="47" t="s">
        <v>74</v>
      </c>
      <c r="C7" s="47"/>
    </row>
    <row r="8" spans="1:3" x14ac:dyDescent="0.25">
      <c r="A8" s="7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175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300000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79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2019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6:C6"/>
    <mergeCell ref="A1:C1"/>
    <mergeCell ref="A2:B2"/>
    <mergeCell ref="B3:C3"/>
    <mergeCell ref="B4:C4"/>
    <mergeCell ref="B5:C5"/>
    <mergeCell ref="B22:C22"/>
    <mergeCell ref="B7:C7"/>
    <mergeCell ref="B8:C8"/>
    <mergeCell ref="B10:C10"/>
    <mergeCell ref="A12:A15"/>
    <mergeCell ref="B17:C17"/>
    <mergeCell ref="B19:C20"/>
  </mergeCells>
  <hyperlinks>
    <hyperlink ref="B28" location="souhrn!A1" display=" P   zpět na úvodní stránku" xr:uid="{00000000-0004-0000-0400-000000000000}"/>
  </hyperlink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7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172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169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74</v>
      </c>
      <c r="C7" s="47"/>
    </row>
    <row r="8" spans="1:3" x14ac:dyDescent="0.25">
      <c r="A8" s="5" t="s">
        <v>8</v>
      </c>
      <c r="B8" s="46" t="s">
        <v>170</v>
      </c>
      <c r="C8" s="46"/>
    </row>
    <row r="9" spans="1:3" x14ac:dyDescent="0.25">
      <c r="A9" s="3"/>
      <c r="B9" s="2"/>
      <c r="C9" s="2"/>
    </row>
    <row r="10" spans="1:3" ht="60.75" customHeight="1" x14ac:dyDescent="0.25">
      <c r="A10" s="6" t="s">
        <v>9</v>
      </c>
      <c r="B10" s="46" t="s">
        <v>171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13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 t="s">
        <v>79</v>
      </c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500-000000000000}"/>
  </hyperlink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6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168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166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155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45.75" customHeight="1" x14ac:dyDescent="0.25">
      <c r="A10" s="6" t="s">
        <v>9</v>
      </c>
      <c r="B10" s="46" t="s">
        <v>167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2022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600-000000000000}"/>
  </hyperlink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5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163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164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155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61.5" customHeight="1" x14ac:dyDescent="0.25">
      <c r="A10" s="6" t="s">
        <v>9</v>
      </c>
      <c r="B10" s="46" t="s">
        <v>165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13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700-000000000000}"/>
  </hyperlink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4"/>
  <dimension ref="A1:C34"/>
  <sheetViews>
    <sheetView zoomScaleNormal="100" workbookViewId="0">
      <selection sqref="A1:C1"/>
    </sheetView>
  </sheetViews>
  <sheetFormatPr defaultColWidth="9.140625" defaultRowHeight="15" x14ac:dyDescent="0.25"/>
  <cols>
    <col min="1" max="1" width="32.5703125" style="1" customWidth="1"/>
    <col min="2" max="2" width="31.85546875" style="1" customWidth="1"/>
    <col min="3" max="3" width="34.42578125" style="1" customWidth="1"/>
    <col min="4" max="16384" width="9.140625" style="1"/>
  </cols>
  <sheetData>
    <row r="1" spans="1:3" ht="30" customHeight="1" x14ac:dyDescent="0.25">
      <c r="A1" s="52" t="s">
        <v>161</v>
      </c>
      <c r="B1" s="53"/>
      <c r="C1" s="54"/>
    </row>
    <row r="2" spans="1:3" x14ac:dyDescent="0.25">
      <c r="A2" s="55"/>
      <c r="B2" s="55"/>
      <c r="C2" s="2"/>
    </row>
    <row r="3" spans="1:3" x14ac:dyDescent="0.25">
      <c r="A3" s="5" t="s">
        <v>1</v>
      </c>
      <c r="B3" s="56" t="s">
        <v>154</v>
      </c>
      <c r="C3" s="56"/>
    </row>
    <row r="4" spans="1:3" x14ac:dyDescent="0.25">
      <c r="A4" s="5" t="s">
        <v>3</v>
      </c>
      <c r="B4" s="46" t="s">
        <v>22</v>
      </c>
      <c r="C4" s="46"/>
    </row>
    <row r="5" spans="1:3" x14ac:dyDescent="0.25">
      <c r="A5" s="5" t="s">
        <v>5</v>
      </c>
      <c r="B5" s="46" t="s">
        <v>6</v>
      </c>
      <c r="C5" s="46"/>
    </row>
    <row r="6" spans="1:3" x14ac:dyDescent="0.25">
      <c r="A6" s="5" t="s">
        <v>32</v>
      </c>
      <c r="B6" s="50">
        <v>2</v>
      </c>
      <c r="C6" s="51"/>
    </row>
    <row r="7" spans="1:3" x14ac:dyDescent="0.25">
      <c r="A7" s="5" t="s">
        <v>7</v>
      </c>
      <c r="B7" s="47" t="s">
        <v>155</v>
      </c>
      <c r="C7" s="47"/>
    </row>
    <row r="8" spans="1:3" x14ac:dyDescent="0.25">
      <c r="A8" s="5" t="s">
        <v>8</v>
      </c>
      <c r="B8" s="46"/>
      <c r="C8" s="46"/>
    </row>
    <row r="9" spans="1:3" x14ac:dyDescent="0.25">
      <c r="A9" s="3"/>
      <c r="B9" s="2"/>
      <c r="C9" s="2"/>
    </row>
    <row r="10" spans="1:3" ht="30" x14ac:dyDescent="0.25">
      <c r="A10" s="6" t="s">
        <v>9</v>
      </c>
      <c r="B10" s="46" t="s">
        <v>162</v>
      </c>
      <c r="C10" s="46"/>
    </row>
    <row r="11" spans="1:3" x14ac:dyDescent="0.25">
      <c r="A11" s="3"/>
      <c r="B11" s="2"/>
      <c r="C11" s="2"/>
    </row>
    <row r="12" spans="1:3" x14ac:dyDescent="0.25">
      <c r="A12" s="48" t="s">
        <v>11</v>
      </c>
      <c r="B12" s="4" t="s">
        <v>12</v>
      </c>
      <c r="C12" s="4" t="s">
        <v>13</v>
      </c>
    </row>
    <row r="13" spans="1:3" x14ac:dyDescent="0.25">
      <c r="A13" s="48"/>
      <c r="B13" s="4" t="s">
        <v>14</v>
      </c>
      <c r="C13" s="4" t="s">
        <v>31</v>
      </c>
    </row>
    <row r="14" spans="1:3" x14ac:dyDescent="0.25">
      <c r="A14" s="48"/>
      <c r="B14" s="4" t="s">
        <v>15</v>
      </c>
      <c r="C14" s="4" t="s">
        <v>31</v>
      </c>
    </row>
    <row r="15" spans="1:3" ht="45" x14ac:dyDescent="0.25">
      <c r="A15" s="48"/>
      <c r="B15" s="4" t="s">
        <v>37</v>
      </c>
      <c r="C15" s="4" t="s">
        <v>31</v>
      </c>
    </row>
    <row r="16" spans="1:3" x14ac:dyDescent="0.25">
      <c r="A16" s="3"/>
      <c r="B16" s="2"/>
      <c r="C16" s="2"/>
    </row>
    <row r="17" spans="1:3" x14ac:dyDescent="0.25">
      <c r="A17" s="6" t="s">
        <v>16</v>
      </c>
      <c r="B17" s="49">
        <v>0</v>
      </c>
      <c r="C17" s="49"/>
    </row>
    <row r="18" spans="1:3" x14ac:dyDescent="0.25">
      <c r="A18" s="3"/>
      <c r="B18" s="2"/>
      <c r="C18" s="2"/>
    </row>
    <row r="19" spans="1:3" x14ac:dyDescent="0.25">
      <c r="A19" s="8" t="s">
        <v>17</v>
      </c>
      <c r="B19" s="46"/>
      <c r="C19" s="46"/>
    </row>
    <row r="20" spans="1:3" x14ac:dyDescent="0.25">
      <c r="A20" s="9" t="s">
        <v>18</v>
      </c>
      <c r="B20" s="46"/>
      <c r="C20" s="46"/>
    </row>
    <row r="21" spans="1:3" x14ac:dyDescent="0.25">
      <c r="A21" s="3"/>
      <c r="B21" s="2"/>
      <c r="C21" s="2"/>
    </row>
    <row r="22" spans="1:3" x14ac:dyDescent="0.25">
      <c r="A22" s="6" t="s">
        <v>19</v>
      </c>
      <c r="B22" s="46">
        <v>2024</v>
      </c>
      <c r="C22" s="46"/>
    </row>
    <row r="23" spans="1:3" x14ac:dyDescent="0.25">
      <c r="A23" s="24"/>
      <c r="B23" s="25"/>
      <c r="C23" s="25"/>
    </row>
    <row r="24" spans="1:3" x14ac:dyDescent="0.25">
      <c r="A24" s="24"/>
      <c r="B24" s="25"/>
      <c r="C24" s="25"/>
    </row>
    <row r="25" spans="1:3" x14ac:dyDescent="0.25">
      <c r="A25" s="24"/>
      <c r="B25" s="25"/>
      <c r="C25" s="25"/>
    </row>
    <row r="26" spans="1:3" x14ac:dyDescent="0.25">
      <c r="A26" s="25"/>
      <c r="B26" s="25"/>
      <c r="C26" s="25"/>
    </row>
    <row r="27" spans="1:3" x14ac:dyDescent="0.25">
      <c r="A27" s="25"/>
      <c r="B27" s="26"/>
      <c r="C27" s="25"/>
    </row>
    <row r="28" spans="1:3" x14ac:dyDescent="0.25">
      <c r="A28" s="25"/>
      <c r="B28" s="27" t="s">
        <v>197</v>
      </c>
      <c r="C28" s="25"/>
    </row>
    <row r="29" spans="1:3" x14ac:dyDescent="0.25">
      <c r="A29" s="25"/>
      <c r="B29" s="26"/>
      <c r="C29" s="25"/>
    </row>
    <row r="30" spans="1:3" x14ac:dyDescent="0.25">
      <c r="A30" s="25"/>
      <c r="B30" s="25"/>
      <c r="C30" s="25"/>
    </row>
    <row r="31" spans="1:3" x14ac:dyDescent="0.25">
      <c r="A31" s="25"/>
      <c r="B31" s="25"/>
      <c r="C31" s="25"/>
    </row>
    <row r="32" spans="1:3" x14ac:dyDescent="0.25">
      <c r="A32" s="25"/>
      <c r="B32" s="25"/>
      <c r="C32" s="25"/>
    </row>
    <row r="33" spans="1:3" x14ac:dyDescent="0.25">
      <c r="A33" s="25"/>
      <c r="B33" s="25"/>
      <c r="C33" s="25"/>
    </row>
    <row r="34" spans="1:3" x14ac:dyDescent="0.25">
      <c r="A34" s="25"/>
      <c r="B34" s="25"/>
      <c r="C34" s="25"/>
    </row>
  </sheetData>
  <mergeCells count="13">
    <mergeCell ref="B22:C22"/>
    <mergeCell ref="B7:C7"/>
    <mergeCell ref="B8:C8"/>
    <mergeCell ref="B10:C10"/>
    <mergeCell ref="A12:A15"/>
    <mergeCell ref="B17:C17"/>
    <mergeCell ref="B19:C20"/>
    <mergeCell ref="B6:C6"/>
    <mergeCell ref="A1:C1"/>
    <mergeCell ref="A2:B2"/>
    <mergeCell ref="B3:C3"/>
    <mergeCell ref="B4:C4"/>
    <mergeCell ref="B5:C5"/>
  </mergeCells>
  <hyperlinks>
    <hyperlink ref="B28" location="souhrn!A1" display=" P   zpět na úvodní stránku" xr:uid="{00000000-0004-0000-0800-000000000000}"/>
  </hyperlink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49</vt:i4>
      </vt:variant>
    </vt:vector>
  </HeadingPairs>
  <TitlesOfParts>
    <vt:vector size="49" baseType="lpstr">
      <vt:lpstr>souhrn</vt:lpstr>
      <vt:lpstr>karta (48)</vt:lpstr>
      <vt:lpstr>karta (47)</vt:lpstr>
      <vt:lpstr>karta (46)</vt:lpstr>
      <vt:lpstr>karta (45)</vt:lpstr>
      <vt:lpstr>karta (44)</vt:lpstr>
      <vt:lpstr>karta (43)</vt:lpstr>
      <vt:lpstr>karta (42)</vt:lpstr>
      <vt:lpstr>karta (41)</vt:lpstr>
      <vt:lpstr>karta (40)</vt:lpstr>
      <vt:lpstr>karta (39)</vt:lpstr>
      <vt:lpstr>karta (38)</vt:lpstr>
      <vt:lpstr>karta (37)</vt:lpstr>
      <vt:lpstr>karta (36)</vt:lpstr>
      <vt:lpstr>karta (35)</vt:lpstr>
      <vt:lpstr>karta (34)</vt:lpstr>
      <vt:lpstr>karta (33)</vt:lpstr>
      <vt:lpstr>karta (32)</vt:lpstr>
      <vt:lpstr>karta (31)</vt:lpstr>
      <vt:lpstr>karta (30)</vt:lpstr>
      <vt:lpstr>karta (29)</vt:lpstr>
      <vt:lpstr>karta (28)</vt:lpstr>
      <vt:lpstr>karta (27)</vt:lpstr>
      <vt:lpstr>karta (26)</vt:lpstr>
      <vt:lpstr>karta (25)</vt:lpstr>
      <vt:lpstr>karta (24)</vt:lpstr>
      <vt:lpstr>karta (23)</vt:lpstr>
      <vt:lpstr>karta (22)</vt:lpstr>
      <vt:lpstr>karta (21)</vt:lpstr>
      <vt:lpstr>karta (20)</vt:lpstr>
      <vt:lpstr>karta (19)</vt:lpstr>
      <vt:lpstr>karta (18)</vt:lpstr>
      <vt:lpstr>karta (17)</vt:lpstr>
      <vt:lpstr>karta (16)</vt:lpstr>
      <vt:lpstr>karta (15)</vt:lpstr>
      <vt:lpstr>karta (14)</vt:lpstr>
      <vt:lpstr>karta (13)</vt:lpstr>
      <vt:lpstr>karta (12)</vt:lpstr>
      <vt:lpstr>karta (11)</vt:lpstr>
      <vt:lpstr>karta (10)</vt:lpstr>
      <vt:lpstr>karta (9)</vt:lpstr>
      <vt:lpstr>karta (8)</vt:lpstr>
      <vt:lpstr>karta (7)</vt:lpstr>
      <vt:lpstr>karta (6)</vt:lpstr>
      <vt:lpstr>karta (5)</vt:lpstr>
      <vt:lpstr>karta (4)</vt:lpstr>
      <vt:lpstr>karta (3)</vt:lpstr>
      <vt:lpstr>karta (2)</vt:lpstr>
      <vt:lpstr>karta (1)</vt:lpstr>
    </vt:vector>
  </TitlesOfParts>
  <Company>Komerční banka,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Miroslav</dc:creator>
  <cp:lastModifiedBy>Sanda Miroslav</cp:lastModifiedBy>
  <cp:lastPrinted>2019-08-26T14:38:48Z</cp:lastPrinted>
  <dcterms:created xsi:type="dcterms:W3CDTF">2019-07-22T12:29:53Z</dcterms:created>
  <dcterms:modified xsi:type="dcterms:W3CDTF">2020-10-02T12:03:37Z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2020-10-02T11:57:46Z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C1 - Internal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a842705b-6d9d-45b2-a3d6-beec901e29cf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</Properties>
</file>